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itncc.sharepoint.com/sites/Ententes/FundingAgreements1/"/>
    </mc:Choice>
  </mc:AlternateContent>
  <xr:revisionPtr revIDLastSave="3314" documentId="8_{7FC40BA0-E270-4346-8B3A-6384F6944F4D}" xr6:coauthVersionLast="47" xr6:coauthVersionMax="47" xr10:uidLastSave="{5089D9FF-BB08-4030-90C3-BF39ABDE20C5}"/>
  <bookViews>
    <workbookView xWindow="-28908" yWindow="-36" windowWidth="29016" windowHeight="15696" tabRatio="757" activeTab="5" xr2:uid="{2327B093-D46B-4D5C-BA23-616BB0BC8FC6}"/>
  </bookViews>
  <sheets>
    <sheet name="INTRODUCTION" sheetId="11" r:id="rId1"/>
    <sheet name="INFORMATIONS GÉNÉRALES" sheetId="3" r:id="rId2"/>
    <sheet name="CRITÈRE A" sheetId="4" r:id="rId3"/>
    <sheet name="CRITÈRE B" sheetId="7" r:id="rId4"/>
    <sheet name="CRITÈRE C" sheetId="8" r:id="rId5"/>
    <sheet name="CRITÈRE D" sheetId="9" r:id="rId6"/>
    <sheet name="Réponses" sheetId="1" state="hidden" r:id="rId7"/>
    <sheet name="Menus déroulants" sheetId="6" state="hidden" r:id="rId8"/>
  </sheet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 l="1"/>
  <c r="C33" i="1"/>
  <c r="C32" i="1"/>
  <c r="C31" i="1"/>
  <c r="C30" i="1"/>
  <c r="C29" i="1"/>
  <c r="C27" i="1"/>
  <c r="C24" i="1" l="1"/>
  <c r="C22" i="1"/>
  <c r="C18" i="1"/>
  <c r="C12" i="1"/>
  <c r="C10" i="1"/>
  <c r="C20" i="1"/>
  <c r="C19" i="1"/>
  <c r="C17" i="1"/>
  <c r="C16" i="1"/>
  <c r="C15" i="1"/>
  <c r="C14" i="1"/>
  <c r="C13" i="1"/>
  <c r="C11" i="1"/>
  <c r="C8" i="1"/>
  <c r="C7" i="1"/>
  <c r="C34" i="1"/>
  <c r="C28" i="1"/>
  <c r="C26" i="1"/>
  <c r="C25" i="1"/>
  <c r="C21" i="1"/>
  <c r="C6" i="1"/>
  <c r="C36" i="1"/>
  <c r="C35" i="1"/>
  <c r="C9" i="1"/>
</calcChain>
</file>

<file path=xl/sharedStrings.xml><?xml version="1.0" encoding="utf-8"?>
<sst xmlns="http://schemas.openxmlformats.org/spreadsheetml/2006/main" count="220" uniqueCount="160">
  <si>
    <t>Formulaire de proposition d'AMCE</t>
  </si>
  <si>
    <t>Version : juin 2025</t>
  </si>
  <si>
    <t>INTRODUCTION</t>
  </si>
  <si>
    <t>Avant de commencer, nous vous recommandons de consulter les lignes directrices pour la reconnaissance des autres mesures de conservation efficaces (AMCE) en milieu continental au Québec. Cela vous permettra de mieux comprendre le concept, les termes d'intérêts utilisés, les critères de reconnaissance, les particularités propres au Québec ainsi que les implications liées à la reconnaissance de votre site à titre d’AMCE. Cette lecture vous aidera également à évaluer si votre site semble compatible avec la reconnaissance AMCE.</t>
  </si>
  <si>
    <t>Lignes directrices pour la reconnaissance des autres mesures de conservation efficaces (AMCE)</t>
  </si>
  <si>
    <r>
      <t xml:space="preserve">La structure du formulaire reflète les quatre critères de reconnaissance (A - B - C - D), ainsi que leurs sous-critères. Chaque question vise à évaluer dans quelle mesure votre site répond à ces critères. Répondez-y au meilleur de vos connaissances, et au besoin, nous vous contacterons pour vous assister dans la complétion du dossier. Le formulaire se compose des sections suivantes :
</t>
    </r>
    <r>
      <rPr>
        <b/>
        <sz val="12"/>
        <color theme="1"/>
        <rFont val="Calibri"/>
        <family val="2"/>
      </rPr>
      <t>INFORMATIONS GÉNÉRALES</t>
    </r>
    <r>
      <rPr>
        <sz val="12"/>
        <color theme="1"/>
        <rFont val="Calibri"/>
        <family val="2"/>
      </rPr>
      <t xml:space="preserve">
• Vos coordonnées
• Le site proposé
</t>
    </r>
    <r>
      <rPr>
        <b/>
        <sz val="12"/>
        <color theme="3" tint="0.499984740745262"/>
        <rFont val="Calibri"/>
        <family val="2"/>
      </rPr>
      <t>CRITÈRE A - L’aire n’est pas reconnue comme une aire protégée à l’heure actuelle</t>
    </r>
    <r>
      <rPr>
        <sz val="12"/>
        <color theme="1"/>
        <rFont val="Calibri"/>
        <family val="2"/>
      </rPr>
      <t xml:space="preserve">
• Autre qu'une aire protégée
</t>
    </r>
    <r>
      <rPr>
        <b/>
        <sz val="12"/>
        <color theme="5"/>
        <rFont val="Calibri"/>
        <family val="2"/>
      </rPr>
      <t>CRITÈRE B : L’aire fait l’objet d’une gouvernance et d’une gestion</t>
    </r>
    <r>
      <rPr>
        <sz val="12"/>
        <color theme="1"/>
        <rFont val="Calibri"/>
        <family val="2"/>
      </rPr>
      <t xml:space="preserve">
• Zone géographiquement délimitée
• Réglementée et gérée
</t>
    </r>
    <r>
      <rPr>
        <b/>
        <sz val="12"/>
        <color theme="9"/>
        <rFont val="Calibri"/>
        <family val="2"/>
      </rPr>
      <t xml:space="preserve">CRITÈRE C : Apporte une contribution durable et efficace à la conservation in situ de la diversité biologique
</t>
    </r>
    <r>
      <rPr>
        <sz val="12"/>
        <color theme="1"/>
        <rFont val="Calibri"/>
        <family val="2"/>
      </rPr>
      <t xml:space="preserve">• Résultats positifs
• Durables à long terme
• Conservation in situ de la diversité biologique
</t>
    </r>
    <r>
      <rPr>
        <b/>
        <sz val="12"/>
        <color rgb="FFC00000"/>
        <rFont val="Calibri"/>
        <family val="2"/>
      </rPr>
      <t xml:space="preserve">CRITÈRE D : Fonctions et services écosystémiques connexes, et valeurs culturelles, spirituelles, socioéconomiques et autres valeurs pertinentes localement
</t>
    </r>
    <r>
      <rPr>
        <sz val="12"/>
        <color theme="1"/>
        <rFont val="Calibri"/>
        <family val="2"/>
      </rPr>
      <t>• Fonctions et services écosystémiques connexes
• Valeurs culturelles, spirituelles, socioéconomiques et d'autres valeurs pertinentes localement</t>
    </r>
  </si>
  <si>
    <t>Quelques précisions</t>
  </si>
  <si>
    <t>Présence de votre site dans le Répertoire des sites de conservation volontaire du Québec</t>
  </si>
  <si>
    <t>Si votre site se retrouve déjà dans le Répertoire du Réseau des milieux naturels protégés (RMN), vous n'avez pas à remplir ce formulaire. Le tout sera pris en charge par le RMN, qui possède déjà les informations sur votre site et travaille fort pour qu'il soit reconnu. N'hésitez pas à les contacter si vous avez des questions sur le processus ou l’état de votre dossier.
Veuillez noter que si le projet a été réalisé avant le 20 décembre 2023, il ne se qualifie pas comme projet ACSQ et les hectares ne pourront pas être comptabilisés.</t>
  </si>
  <si>
    <t>Répertoire des sites de conservation volontaire du Québec</t>
  </si>
  <si>
    <t>Vous êtes une communauté ou une organisation des Premières Nations au Québec?</t>
  </si>
  <si>
    <t xml:space="preserve">Nous travaillons avec l’Institut de développement durable des Premières Nations du Québec et du Labrador (IDDPNQL) afin d’offrir un accompagnement adapté aux Premières Nations. Leur rôle est de vous assister, au besoin, tout au long du processus, que ce soit dans la réflexion entourant la reconnaissance d’une AMCE, pour compléter le présent formulaire ou toutes autres étapes subséquentes. Si vous le désirez, vous pouvez adresser votre demande au courriel suivant : </t>
  </si>
  <si>
    <t>conservation@iddpnql.ca</t>
  </si>
  <si>
    <t>Processus de reconnaissance</t>
  </si>
  <si>
    <t>À travers le formulaire, nous vous demandons de fournir des documents à l’appui des informations présentées. Ces pièces justificatives sont essentielles pour l’évaluation de votre demande. Par exemple, si vous indiquez que votre site abrite des espèces menacées, vous devrez fournir un document justificatif à cet effet. Toutefois, ces documents ne sont pas obligatoires pour remplir et soumettre le formulaire. Si des pièces manquent après votre soumission, nous vous contacterons pour les obtenir. 
Il n'est pas nécessaire que votre soumission soit parfaite. Une fois le formulaire soumis, la SCCN entrera en contact avec vous pour compléter le dossier, au besoin. Par contre, plus votre demande est complète au moment de la soumission, plus rapide sera le processus pour vous.
Lorsque complet, votre dossier sera ensuite acheminé par la SCCN au Ministère de l'Environnement, de la Lutte contre les changements climatiques, de la Faune et des Parcs (MELCCFP) pour évaluation. La décision à reconnaître (ou non) votre site à titre d'AMCE demeure la prérogative du gouvernement du Québec.</t>
  </si>
  <si>
    <t>Ce formulaire est l'outil de base pour construire votre proposition d'AMCE</t>
  </si>
  <si>
    <t xml:space="preserve">Les projets présentés par les partenaires de l’ACSQ pourront passer directement par la programmation ACSQ. Un sous-comité formé d’un responsable des AMCE au MELCCFP, d’un expert AMCE parmi la SCCN et d’un responsable des AMCE à Nature-Québec auront préalablement évalués les projets par l’entremise du présent formulaire.  Les projets recommandés seront ensuite présentés pour décision du Comité directeur dans le cadre de l’approbation de la programmation ACSQ. </t>
  </si>
  <si>
    <t>Des questions?</t>
  </si>
  <si>
    <t xml:space="preserve">À tout moment, si vous avez des questions concernant les AMCE ou besoin d’aide pour remplir le présent formulaire, n’hésitez pas à nous écrire. Nous aurons le plaisir de vous assister dans votre demande à la SCCN.
Au besoin, des ressources additionnelles sont disponibles sur le site web de Nature-Québec : </t>
  </si>
  <si>
    <t>https://naturequebec.org/projets/amce/</t>
  </si>
  <si>
    <t>INFORMATIONS GÉNÉRALES</t>
  </si>
  <si>
    <t>VOS COORDONNÉES</t>
  </si>
  <si>
    <t>Nom complet*</t>
  </si>
  <si>
    <t>Courriel*</t>
  </si>
  <si>
    <t>Téléphone (poste)*</t>
  </si>
  <si>
    <t>Nom de l'organisme</t>
  </si>
  <si>
    <t>Site Web de l'organisme</t>
  </si>
  <si>
    <t>En nous communiquant vos renseignements personnels, vous consentez à ce qu’ils soient recueillis et utilisés conformément à la politique sur la vie privée de Conservation de la nature Canada.</t>
  </si>
  <si>
    <t>Politique de confidentialité - Conservation de la nature Canada</t>
  </si>
  <si>
    <t>LE SITE PROPOSÉ</t>
  </si>
  <si>
    <t>Nom du territoire *</t>
  </si>
  <si>
    <t>Désignation(s) actuelle(s)</t>
  </si>
  <si>
    <t>Si le site proposé bénéficie déjà d'une désignation, veuillez préciser (p. ex. parc régional, site patrimonial, zone de conservation ou d’intérêts autochtones).</t>
  </si>
  <si>
    <t>Terres privées, publiques, ou mixtes*</t>
  </si>
  <si>
    <t xml:space="preserve">Région(s) administrative(s) * </t>
  </si>
  <si>
    <t xml:space="preserve">MRC * </t>
  </si>
  <si>
    <t xml:space="preserve">Municipalité(s) * </t>
  </si>
  <si>
    <t xml:space="preserve">Superficie (en hectares) * </t>
  </si>
  <si>
    <t xml:space="preserve">Numéro(s) de lot(s) </t>
  </si>
  <si>
    <t>Le retrouve-t-on dans le Répertoire des sites de conservation volontaire du Réseau de milieux naturels protégés (RMN)? *</t>
  </si>
  <si>
    <t>*Si oui, vous n’avez pas à remplir ce formulaire. Le RMN possède déjà les informations sur votre site et travaille fort pour qu’il soit reconnu à titre d’AMCE ou aire protégée.</t>
  </si>
  <si>
    <t>Avez-vous obtenu le consentement des autorités responsables pour faire
reconnaître le site à titre d'AMCE (sites en terres privées seulement)? *</t>
  </si>
  <si>
    <t xml:space="preserve">Si oui, veuillez nous faire parvenir le formulaire de consentement signé par courriel. Le formulaire de consentement est disponible ici : </t>
  </si>
  <si>
    <t>Formulaire de consentement</t>
  </si>
  <si>
    <t>* Questions obligatoires</t>
  </si>
  <si>
    <t>CRITÈRE A - L’aire n’est pas reconnue comme une aire protégée à l’heure actuelle</t>
  </si>
  <si>
    <t>AUTRE QU’UNE AIRE PROTÉGÉE</t>
  </si>
  <si>
    <t>Les aires protégées et les AMCE sont complémentaires et peuvent contribuer de façon comparable à des objectifs de conservation. Les zones étant déjà désignées en tant qu’aires protégées ou se trouvant au sein d’aires protégées ne peuvent donc pas être reconnues à titre d'AMCE.</t>
  </si>
  <si>
    <t>Le site proposé est-il déjà désigné en tant qu'aire protégée ou situé au sein d'une zone reconnue comme telle? *</t>
  </si>
  <si>
    <t>Pour vérifier si votre site se trouve à l'intérieur d'une aire protégée reconnue, vous pouvez consulter la carte interactive des aires protégées du Québec du MELCCFP.</t>
  </si>
  <si>
    <t>Carte interactive des aires protégées et des AMCE au Québec</t>
  </si>
  <si>
    <t>* Question obligatoire</t>
  </si>
  <si>
    <t>CRITÈRE B - L’aire fait l’objet d’une gouvernance et d’une gestion</t>
  </si>
  <si>
    <t>ZONE GÉOGRAPHIQUEMENT DÉLIMITÉE</t>
  </si>
  <si>
    <t>Pour être éligible à la reconnaissance à titre d'AMCE, le site doit avoir une délimitation claire. Quoiqu’il n’y ait pas de taille minimale, le site doit être de taille suffisante pour aboutir à la conservation de la biodiversité.</t>
  </si>
  <si>
    <t>Le site proposé détient-il des frontières clairement définies et convenues? *</t>
  </si>
  <si>
    <t>* Si oui, veuillez nous faire parvenir les cartes ou fichiers de formes (shapefile) du site proposé par courriel.</t>
  </si>
  <si>
    <t>RÉGLEMENTÉE ET GÉRÉE</t>
  </si>
  <si>
    <t>Une AMCE doit être sous l'autorité d'une entité ou d'un ensemble d'entités convenues et la gestion du site doit se faire de façon équitable avec les autres détenteurs de droits, le cas échéant. La zone doit également être gérée de façon à obtenir des résultats positifs et durables à long terme pour la conservation de la biodiversité, notamment à travers des moyens efficaces (ou mécanismes) qui permettent de contrôler les activités et d'adresser les menaces existantes ou potentielles.</t>
  </si>
  <si>
    <t>La zone est sous l'autorité de quel(s) type(s) d'entité(s)? *</t>
  </si>
  <si>
    <t>Plus spécifiquement, quels sont les individus et/ou institutions qui régissent et gèrent le site? Est-ce que d’autres parties prenantes sont impliquées dans la gestion du site?*</t>
  </si>
  <si>
    <t>Quels sont les objectifs à long terme du site? Comment ces objectifs sont-ils liés à la conservation de la biodiversité du site? *</t>
  </si>
  <si>
    <t>Quelles sont les activités pouvant avoir lieu sur le site? *</t>
  </si>
  <si>
    <t>Une liste d'activités susceptibles d’être compatibles ou incompatibles est présentée dans les lignes directrices.</t>
  </si>
  <si>
    <t>Des moyens efficaces ou mécanismes sont-ils en place pour contrôler les activités qui pourraient avoir un impact sur la biodiversité? Si oui, le ou lesquels? *</t>
  </si>
  <si>
    <t xml:space="preserve">Des règlements, des lois ou des ententes encadrant notamment les activités permises; </t>
  </si>
  <si>
    <t xml:space="preserve">La collaboration avec des organismes/autorités possédant l’expertise susceptible de favoriser l’atteinte de l’objectif de conservation de la biodiversité sur le territoire, collaboration pour laquelle la description des rôles et responsabilités de
chacun des partenaires est clairement définie; </t>
  </si>
  <si>
    <t xml:space="preserve">Des systèmes décisionnels encadrant l’autorité de gestion dans ses responsabilités à conserver les valeurs de biodiversité de la zone, comme un conseil d’administration, des tables consultatives, etc.; </t>
  </si>
  <si>
    <t xml:space="preserve">L'inscription de la zone dans plusieurs outils de planification régionale grâce à des politiques (d'aménagement, municipales, etc.); </t>
  </si>
  <si>
    <t xml:space="preserve">L'utilisation de plans (de gestion, de conservation, de financement, etc.); </t>
  </si>
  <si>
    <t xml:space="preserve">Autres mécanismes :  </t>
  </si>
  <si>
    <t>En lien avec la question précédente, veuillez ajouter des précisions quant aux mécanismes utilisés et comment ils permettent d'assurer un contrôle des activités sur le site.</t>
  </si>
  <si>
    <t>Par exemple : quelles sont les lois ou règlements municipaux qui s’appliquent, détailler le plan d'aménagement, les ententes ou les actes notariés, etc.</t>
  </si>
  <si>
    <t>CRITÈRE C - Apporte une contribution durable et efficace à la conservation in situ de la diversité biologique</t>
  </si>
  <si>
    <t>RÉSULTATS POSITIFS</t>
  </si>
  <si>
    <t>Une AMCE doit être efficace pour obtenir des résultats positifs pour la conservation de la biodiversité dans son ensemble. Elle doit démontrer un lien clair entre la gestion du site (les moyens efficaces en place) et les résultats pour la biodiversité et doit être en mesure de répondre aux menaces existantes ou potentielles à travers les mécanismes en place.</t>
  </si>
  <si>
    <t>Comment est-ce que la gestion et les moyens efficaces en place sur le site contribuent à générer des résultats positifs pour la biodiversité? *</t>
  </si>
  <si>
    <r>
      <t xml:space="preserve">Y a-t-il des menaces, </t>
    </r>
    <r>
      <rPr>
        <u/>
        <sz val="12"/>
        <color theme="1"/>
        <rFont val="Calibri"/>
        <family val="2"/>
      </rPr>
      <t>existantes ou potentielles</t>
    </r>
    <r>
      <rPr>
        <sz val="12"/>
        <color theme="1"/>
        <rFont val="Calibri"/>
        <family val="2"/>
      </rPr>
      <t>, à la biodiversité du site? Si oui, quelles sont-elles et comment sont ou seraient-elles adressées? *</t>
    </r>
  </si>
  <si>
    <t xml:space="preserve">Les menaces peuvent se dérouler à l'intérieur du site (p. ex. activités récréatives intensives) mais également provenir de l'extérieur (p. ex. espèces envahissantes). Pour consulter une liste détaillée des menaces affectant la biodiversité, veuillez consulter cette page : </t>
  </si>
  <si>
    <t>Classification standardisée des menaces affectant la biodiversité – Définitions pour le Centre de données sur la conservation (CDC) du Québec v1.0</t>
  </si>
  <si>
    <t>DURABLES À LONG TERME</t>
  </si>
  <si>
    <t>La gouvernance et la gestion du site doivent favoriser la conservation in situ de la biodiversité de façon durable et à long terme. Une stratégie de gestion temporaire, intermittente ou à court terme ne constitue pas une AMCE. L’intention doit être que le site reconnu comme AMCE soit conservé de façon permanente et que les mécanismes qui créent des résultats de conservation ne puissent pas être facilement inversés ou modifiés.</t>
  </si>
  <si>
    <t>Est-ce que les moyens efficaces assurant la conservation de la biodiversité sont en place à long terme et applicables pendant toute l'année? *</t>
  </si>
  <si>
    <t>Ces moyens efficaces sont-ils difficilement réversibles?*</t>
  </si>
  <si>
    <t>I.e. les moyens efficaces arriveront-ils à échéance à court ou moyen terme? P. ex. est-ce que l'entente ou le plan d'action est d'une durée limitée?</t>
  </si>
  <si>
    <t>CONSERVATION IN SITU DE LA DIVERSITÉ BIOLOGIQUE</t>
  </si>
  <si>
    <t>Une AMCE devrait favoriser la conservation de la biodiversité dans son ensemble, tout en présentant au moins une valeur de biodiversité importante. Les résultats en termes de conservation devraient être d’une importance comparable à ceux obtenus par les aires protégées ou  être complémentaires, et ce, en protégeant efficacement un ou plusieurs éléments de la biodiversité indigène.</t>
  </si>
  <si>
    <t>Le site proposé soutient-il au moins une valeur importante en matière de biodiversité? Veuillez cocher toutes celles qui s’appliquent.*</t>
  </si>
  <si>
    <t xml:space="preserve">Les espèces et habitats rares, menacés ou en danger, ainsi que les écosystèmes qui les soutiennent, y compris les espèces et les sites identifiés sur la Liste rouge des espèces menacées de l’UICN, la Liste rouge des écosystèmes ou les équivalents nationaux de ces listes; </t>
  </si>
  <si>
    <t xml:space="preserve">Les écosystèmes naturels représentatifs; </t>
  </si>
  <si>
    <t xml:space="preserve">Les zones à haut niveau de naturalité, caractérisées par la présence de l’ensemble des espèces indigènes et des processus écologiques à l’appui. Ces zones resteront intactes ou seront restaurées dans le cadre du régime de gestion proposé; </t>
  </si>
  <si>
    <t xml:space="preserve">Les zones clés pour la biodiversité (KBA); </t>
  </si>
  <si>
    <t xml:space="preserve">Les écosystèmes et espèces dont l’aire de répartition est restreinte dans les milieux naturels; </t>
  </si>
  <si>
    <t xml:space="preserve">Les agrégats importants d’espèces, y compris en période de migration ou de frai; </t>
  </si>
  <si>
    <t xml:space="preserve">Les écosystèmes particulièrement importants pour les différents stades de vie des espèces, leur alimentation, leur repos, leur mue et leur reproduction; </t>
  </si>
  <si>
    <t xml:space="preserve">Les aires importantes pour la connectivité écologique ou pour compléter un réseau de conservation dans un paysage terrestre ou marin; </t>
  </si>
  <si>
    <t xml:space="preserve">Les zones fournissant des services écosystémiques critiques, comme l’eau propre et le stockage du carbone, en plus de la conservation in situ de la biodiversité (voir la liste des biens et services écosystémiques à l’annexe II des lignes directrices); </t>
  </si>
  <si>
    <t xml:space="preserve">Les espèces et habitats importants pour les utilisations humaines traditionnelles, comme les plantes médicinales, en plus de la conservation in situ de la biodiversité; </t>
  </si>
  <si>
    <t>Aucune des réponses ci-dessus.</t>
  </si>
  <si>
    <t>Veuillez détailler les valeurs sélectionnées ci-dessus dans le contexte du site proposé. Existe-il des rapports ou d’autres preuves tangibles démontrant les valeurs du site? *</t>
  </si>
  <si>
    <t>Si oui, veuillez nous les faire parvenir par courriel. Ceux-ci peuvent inclure des rapports de caractérisation de milieux, observations locales, photos, données publiques, etc.</t>
  </si>
  <si>
    <t>CRITÈRE D - Fonctions et services écosystémiques connexes, et valeurs culturelles, spirituelles, socioéconomiques et autres valeurs pertinentes localement</t>
  </si>
  <si>
    <t>FONCTIONS ET SERVICES ÉCOSYSTÉMIQUES CONNEXES</t>
  </si>
  <si>
    <t>La protection des fonctions et services écosystémiques connexes à la biodiversité du site peut être un argument supplémentaire pour la reconnaissance AMCE, tant que la gestion menant à la protection de ces fonctions et services n'affecte pas négativement la conservation de la biodiversité.</t>
  </si>
  <si>
    <t>Le site proposé contribue-t-il à la protection de fonctions et services écosystémiques? Veuillez détailler.*</t>
  </si>
  <si>
    <t>VALEURS CULTURELLES, SPIRITUELLES, SOCIOÉCONOMIQUES ET D’AUTRES
VALEURS PERTINENTES LOCALEMENT</t>
  </si>
  <si>
    <t>Dans une AMCE, la conservation de la biodiversité peut être réalisée dans le cadre de pratiques et de valeurs culturelles, spirituelles, socioéconomiques et d’autres valeurs pertinentes localement. Le cas échéant, une AMCE devrait permettre d'assurer la conservation de ces pratiques ou valeurs bénéfiques.</t>
  </si>
  <si>
    <t>Y a-t-il des pratiques ou valeurs connexes au sein du site proposé? Comment sont-elles liées à la gestion du site? *</t>
  </si>
  <si>
    <t>Prochaines étapes</t>
  </si>
  <si>
    <r>
      <t>Une fois que vous aurez rempli ce formulaire, veuillez le faire parvenir à La SCCN</t>
    </r>
    <r>
      <rPr>
        <sz val="12"/>
        <color rgb="FFFF0000"/>
        <rFont val="Calibri"/>
        <family val="2"/>
      </rPr>
      <t xml:space="preserve"> </t>
    </r>
    <r>
      <rPr>
        <sz val="12"/>
        <color theme="1"/>
        <rFont val="Calibri"/>
        <family val="2"/>
      </rPr>
      <t xml:space="preserve">avec le format suivant en objet : Nouvelle soumission - Nom du territoire proposé – AAAAMMJJ.
</t>
    </r>
    <r>
      <rPr>
        <b/>
        <sz val="12"/>
        <color theme="1"/>
        <rFont val="Calibri"/>
        <family val="2"/>
      </rPr>
      <t xml:space="preserve">Vous pouvez ajouter à votre courriel tout document justificatif </t>
    </r>
    <r>
      <rPr>
        <sz val="12"/>
        <color theme="1"/>
        <rFont val="Calibri"/>
        <family val="2"/>
      </rPr>
      <t>(cartes des limites du sites, rapport de caractérisation du milieu, plan de gestion, etc.) qui pourrait nous aider dans notre analyse. Nous évaluerons votre soumission et nous vous contacterons pour discuter et obtenir plus d'informations sur votre site au besoin et poursuivre les démarches.
Selon le volume et la qualité des demandes déposées, le délai de traitement sera plus ou moins long. Si votre demande est incomplète ou nécessite des clarifications, nous vous contacterons pour obtenir plus d'informations sur votre site. Si l'ensemble du dossier est complet, nous l'analyserons puis nous le présenterons dans votre programmation.
Si vous avez des questions concernant votre demande ou autres commentaires, veuillez contacter les personnes responsables de l'ACSQ à la SCCN.
Merci infiniment pour votre intérêt pour la conservation!
- L'équipe de l'ACSQ</t>
    </r>
  </si>
  <si>
    <t xml:space="preserve">Copier la colonne "Réponse". Dans le fichier de collecte des réponses, cliquer à droite, collage spécial, et sélectionner valeurs + cocher transposer </t>
  </si>
  <si>
    <t>Réponses AMCE.xlsx</t>
  </si>
  <si>
    <t>Légende :</t>
  </si>
  <si>
    <t>Question obligatoire non répondue</t>
  </si>
  <si>
    <t>Section</t>
  </si>
  <si>
    <t>Question</t>
  </si>
  <si>
    <t>Réponse</t>
  </si>
  <si>
    <t>Informations générales</t>
  </si>
  <si>
    <t>Critère A</t>
  </si>
  <si>
    <t>Critère B</t>
  </si>
  <si>
    <t>Des moyens efficaces ou mécanismes sont-ils en place pour contrôler les activités qui pourraient avoir un impact sur la biodiversité? Si oui, le ou lesquels?</t>
  </si>
  <si>
    <t>Critère C</t>
  </si>
  <si>
    <t>Y a-t-il des menaces, existantes ou potentielles, à la biodiversité du site? Si oui, quelles sont-elles et comment sont ou seraient-elles adressées? *</t>
  </si>
  <si>
    <t>Critère D</t>
  </si>
  <si>
    <t>Non, l'ensemble du site proposé se trouve à l'extérieur d'une aire protégée reconnue.</t>
  </si>
  <si>
    <t>Terres privées</t>
  </si>
  <si>
    <t>Oui</t>
  </si>
  <si>
    <t>Le consentement a été obtenu et le formulaire de consentement est signé.</t>
  </si>
  <si>
    <t>Abitibi-Témiscamingue</t>
  </si>
  <si>
    <t>Le site se retrouve dans le Répertoire du RMN.</t>
  </si>
  <si>
    <t xml:space="preserve">Gouvernance par des gouvernements (municipaux, provinciaux, fédéraux). </t>
  </si>
  <si>
    <t>Seule une partie du site proposé chevauche une aire protégée reconnue.</t>
  </si>
  <si>
    <t xml:space="preserve">Terres publiques </t>
  </si>
  <si>
    <t>Non</t>
  </si>
  <si>
    <t>Le consentement sera demandé aux autorités responsables ultérieurement.</t>
  </si>
  <si>
    <t>Bas-Saint-Laurent</t>
  </si>
  <si>
    <t>Le site ne se retrouve pas dans le Répertoire du RMN.</t>
  </si>
  <si>
    <t xml:space="preserve">Gouvernance par des particuliers, organisations, ou entreprises. </t>
  </si>
  <si>
    <t>L'ensemble du site proposé se situe à l'intérieur d'une aire protégée reconnue.</t>
  </si>
  <si>
    <t>Mixte</t>
  </si>
  <si>
    <t>Incertain-e.</t>
  </si>
  <si>
    <t>Les autorités responsables ont refusé de donner leur consentement.</t>
  </si>
  <si>
    <t>Capitale-Nationale</t>
  </si>
  <si>
    <t xml:space="preserve">Gouvernance par des communautés autochtones et/ou communautés locales. </t>
  </si>
  <si>
    <t>Je ne suis pas certain-e</t>
  </si>
  <si>
    <t>Centre-du-Québec</t>
  </si>
  <si>
    <t>Gouvernance partagée (c.-à-d. collaborative ou conjointe) – Veuillez préciser :</t>
  </si>
  <si>
    <t>Chaudière-Appalaches</t>
  </si>
  <si>
    <t>Côte-Nord</t>
  </si>
  <si>
    <t>Estrie</t>
  </si>
  <si>
    <t>Gaspésie–Îles-de-la-Madeleine</t>
  </si>
  <si>
    <t>Lanaudière</t>
  </si>
  <si>
    <t>Laurentides</t>
  </si>
  <si>
    <t>Laval</t>
  </si>
  <si>
    <t>Mauricie</t>
  </si>
  <si>
    <t>Montérégie</t>
  </si>
  <si>
    <t>Montréal</t>
  </si>
  <si>
    <t>Nord-du-Québec</t>
  </si>
  <si>
    <t>Outaouais</t>
  </si>
  <si>
    <t>Saguenay–Lac-Saint-Jean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</si>
</sst>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ptos Narrow"/>
      <family val="2"/>
      <scheme val="minor"/>
    </font>
    <font>
      <u/>
      <sz val="11"/>
      <color theme="10"/>
      <name val="Aptos Narrow"/>
      <family val="2"/>
      <scheme val="minor"/>
    </font>
    <font>
      <sz val="12"/>
      <color theme="1"/>
      <name val="Calibri"/>
      <family val="2"/>
    </font>
    <font>
      <i/>
      <sz val="10"/>
      <color theme="1"/>
      <name val="Calibri"/>
      <family val="2"/>
    </font>
    <font>
      <sz val="12"/>
      <name val="Calibri"/>
      <family val="2"/>
    </font>
    <font>
      <i/>
      <sz val="9"/>
      <color theme="1"/>
      <name val="Calibri"/>
      <family val="2"/>
    </font>
    <font>
      <b/>
      <sz val="16"/>
      <color theme="1"/>
      <name val="Calibri"/>
      <family val="2"/>
    </font>
    <font>
      <sz val="8"/>
      <name val="Aptos Narrow"/>
      <family val="2"/>
      <scheme val="minor"/>
    </font>
    <font>
      <i/>
      <sz val="9"/>
      <name val="Calibri"/>
      <family val="2"/>
    </font>
    <font>
      <i/>
      <sz val="10"/>
      <name val="Calibri"/>
      <family val="2"/>
    </font>
    <font>
      <sz val="12"/>
      <color rgb="FFFF0000"/>
      <name val="Calibri"/>
      <family val="2"/>
    </font>
    <font>
      <b/>
      <sz val="12"/>
      <color theme="1"/>
      <name val="Calibri"/>
      <family val="2"/>
    </font>
    <font>
      <b/>
      <sz val="18"/>
      <color theme="1"/>
      <name val="Calibri"/>
      <family val="2"/>
    </font>
    <font>
      <u/>
      <sz val="12"/>
      <color theme="10"/>
      <name val="Calibri"/>
      <family val="2"/>
    </font>
    <font>
      <u/>
      <sz val="12"/>
      <color rgb="FFFF0000"/>
      <name val="Calibri"/>
      <family val="2"/>
    </font>
    <font>
      <i/>
      <u/>
      <sz val="11"/>
      <color theme="10"/>
      <name val="Aptos Narrow"/>
      <family val="2"/>
      <scheme val="minor"/>
    </font>
    <font>
      <b/>
      <sz val="12"/>
      <color theme="3" tint="0.499984740745262"/>
      <name val="Calibri"/>
      <family val="2"/>
    </font>
    <font>
      <b/>
      <sz val="12"/>
      <color theme="5"/>
      <name val="Calibri"/>
      <family val="2"/>
    </font>
    <font>
      <b/>
      <sz val="12"/>
      <color theme="9"/>
      <name val="Calibri"/>
      <family val="2"/>
    </font>
    <font>
      <b/>
      <sz val="12"/>
      <color rgb="FFC00000"/>
      <name val="Calibri"/>
      <family val="2"/>
    </font>
    <font>
      <u/>
      <sz val="11"/>
      <color theme="10"/>
      <name val="Calibri"/>
      <family val="2"/>
    </font>
    <font>
      <i/>
      <sz val="12"/>
      <color theme="1"/>
      <name val="Calibri"/>
      <family val="2"/>
    </font>
    <font>
      <b/>
      <sz val="16"/>
      <color theme="3" tint="0.499984740745262"/>
      <name val="Calibri"/>
      <family val="2"/>
    </font>
    <font>
      <i/>
      <u/>
      <sz val="9"/>
      <color theme="10"/>
      <name val="Aptos Narrow"/>
      <family val="2"/>
      <scheme val="minor"/>
    </font>
    <font>
      <b/>
      <sz val="16"/>
      <color theme="5"/>
      <name val="Calibri"/>
      <family val="2"/>
    </font>
    <font>
      <b/>
      <sz val="16"/>
      <color theme="9"/>
      <name val="Calibri"/>
      <family val="2"/>
    </font>
    <font>
      <u/>
      <sz val="12"/>
      <color theme="1"/>
      <name val="Calibri"/>
      <family val="2"/>
    </font>
    <font>
      <b/>
      <sz val="16"/>
      <color rgb="FFC00000"/>
      <name val="Calibri"/>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77">
    <xf numFmtId="0" fontId="0" fillId="0" borderId="0" xfId="0"/>
    <xf numFmtId="0" fontId="2" fillId="2" borderId="0" xfId="0" applyFont="1" applyFill="1" applyAlignment="1">
      <alignment vertical="center"/>
    </xf>
    <xf numFmtId="0" fontId="2" fillId="2" borderId="0" xfId="0" applyFont="1" applyFill="1" applyAlignment="1">
      <alignment vertical="center" wrapText="1"/>
    </xf>
    <xf numFmtId="0" fontId="4" fillId="2" borderId="0" xfId="0" applyFont="1" applyFill="1" applyAlignment="1">
      <alignment vertical="center"/>
    </xf>
    <xf numFmtId="0" fontId="3" fillId="2" borderId="0" xfId="0" applyFont="1" applyFill="1" applyAlignment="1">
      <alignment vertical="center"/>
    </xf>
    <xf numFmtId="0" fontId="5" fillId="2" borderId="0" xfId="0" applyFont="1" applyFill="1" applyAlignment="1">
      <alignment vertical="center"/>
    </xf>
    <xf numFmtId="0" fontId="0" fillId="0" borderId="3" xfId="0" applyBorder="1"/>
    <xf numFmtId="0" fontId="0" fillId="0" borderId="1" xfId="0" applyBorder="1"/>
    <xf numFmtId="0" fontId="0" fillId="0" borderId="2" xfId="0" applyBorder="1"/>
    <xf numFmtId="0" fontId="0" fillId="2" borderId="1" xfId="0" applyFill="1" applyBorder="1" applyAlignment="1">
      <alignment vertical="center" wrapText="1"/>
    </xf>
    <xf numFmtId="0" fontId="4" fillId="2" borderId="0" xfId="0" applyFont="1" applyFill="1" applyAlignment="1">
      <alignment vertical="center" wrapText="1"/>
    </xf>
    <xf numFmtId="0" fontId="8" fillId="2" borderId="0" xfId="0" applyFont="1" applyFill="1" applyAlignment="1">
      <alignment vertical="center"/>
    </xf>
    <xf numFmtId="0" fontId="9" fillId="2" borderId="0" xfId="0" applyFont="1" applyFill="1" applyAlignment="1">
      <alignment vertical="center" wrapText="1"/>
    </xf>
    <xf numFmtId="0" fontId="8" fillId="2" borderId="0" xfId="0" applyFont="1" applyFill="1" applyAlignment="1">
      <alignment vertical="top"/>
    </xf>
    <xf numFmtId="0" fontId="4" fillId="2" borderId="0" xfId="0" applyFont="1" applyFill="1" applyAlignment="1">
      <alignment vertical="top" wrapText="1"/>
    </xf>
    <xf numFmtId="0" fontId="9" fillId="2" borderId="0" xfId="0" applyFont="1" applyFill="1" applyAlignment="1">
      <alignment vertical="center"/>
    </xf>
    <xf numFmtId="0" fontId="0" fillId="0" borderId="0" xfId="0" applyAlignment="1">
      <alignmen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2" xfId="0" applyBorder="1" applyAlignment="1">
      <alignment horizontal="left" vertical="center" wrapText="1"/>
    </xf>
    <xf numFmtId="0" fontId="1" fillId="0" borderId="0" xfId="1"/>
    <xf numFmtId="0" fontId="12" fillId="2" borderId="0" xfId="0" applyFont="1" applyFill="1" applyAlignment="1">
      <alignment horizontal="center" vertical="center"/>
    </xf>
    <xf numFmtId="0" fontId="2" fillId="2" borderId="0" xfId="0" applyFont="1" applyFill="1" applyAlignment="1" applyProtection="1">
      <alignment vertical="center"/>
      <protection locked="0"/>
      <extLst>
        <ext xmlns:xfpb="http://schemas.microsoft.com/office/spreadsheetml/2022/featurepropertybag" uri="{C7286773-470A-42A8-94C5-96B5CB345126}">
          <xfpb:xfComplement i="0"/>
        </ext>
      </extLst>
    </xf>
    <xf numFmtId="0" fontId="2" fillId="2" borderId="0" xfId="0" applyFont="1" applyFill="1" applyAlignment="1">
      <alignment horizontal="right" vertical="center"/>
    </xf>
    <xf numFmtId="0" fontId="0" fillId="0" borderId="3" xfId="0" applyBorder="1" applyAlignment="1">
      <alignment vertical="center" wrapText="1"/>
    </xf>
    <xf numFmtId="0" fontId="0" fillId="0" borderId="3" xfId="0" applyBorder="1" applyAlignment="1">
      <alignment horizontal="left" vertical="center" wrapText="1"/>
    </xf>
    <xf numFmtId="0" fontId="0" fillId="4" borderId="1" xfId="0" applyFill="1" applyBorder="1"/>
    <xf numFmtId="0" fontId="0" fillId="4" borderId="1" xfId="0" applyFill="1" applyBorder="1" applyAlignment="1">
      <alignment vertical="center" wrapText="1"/>
    </xf>
    <xf numFmtId="0" fontId="0" fillId="4" borderId="1" xfId="0" applyFill="1" applyBorder="1" applyAlignment="1">
      <alignment horizontal="left" vertical="center" wrapText="1"/>
    </xf>
    <xf numFmtId="0" fontId="2" fillId="2" borderId="1" xfId="0" applyFont="1" applyFill="1" applyBorder="1" applyAlignment="1" applyProtection="1">
      <alignment vertical="center" wrapText="1"/>
      <protection locked="0"/>
    </xf>
    <xf numFmtId="0" fontId="6" fillId="2" borderId="0" xfId="0" applyFont="1" applyFill="1" applyAlignment="1">
      <alignment horizontal="center" vertical="center"/>
    </xf>
    <xf numFmtId="0" fontId="15" fillId="2" borderId="0" xfId="1" applyFont="1" applyFill="1" applyAlignment="1">
      <alignment vertical="center" wrapText="1"/>
    </xf>
    <xf numFmtId="0" fontId="2" fillId="2" borderId="0" xfId="0" applyFont="1" applyFill="1" applyAlignment="1">
      <alignment horizontal="left" vertical="top" wrapText="1"/>
    </xf>
    <xf numFmtId="0" fontId="2" fillId="2" borderId="0" xfId="0" applyFont="1" applyFill="1" applyAlignment="1">
      <alignment horizontal="left" vertical="top"/>
    </xf>
    <xf numFmtId="0" fontId="20" fillId="2" borderId="0" xfId="1" applyFont="1" applyFill="1" applyAlignment="1">
      <alignment horizontal="left" vertical="top" wrapText="1"/>
    </xf>
    <xf numFmtId="0" fontId="20" fillId="2" borderId="0" xfId="1" applyFont="1" applyFill="1"/>
    <xf numFmtId="0" fontId="20" fillId="2" borderId="0" xfId="1" applyFont="1" applyFill="1" applyAlignment="1">
      <alignment horizontal="left" vertical="top"/>
    </xf>
    <xf numFmtId="0" fontId="11" fillId="2" borderId="0" xfId="0" applyFont="1" applyFill="1" applyAlignment="1">
      <alignment horizontal="left" vertical="center"/>
    </xf>
    <xf numFmtId="0" fontId="3" fillId="2" borderId="0" xfId="0" applyFont="1" applyFill="1" applyAlignment="1">
      <alignment horizontal="left" vertical="top" wrapText="1"/>
    </xf>
    <xf numFmtId="0" fontId="22" fillId="2" borderId="0" xfId="0" applyFont="1" applyFill="1" applyAlignment="1">
      <alignment horizontal="center" vertical="center" wrapText="1"/>
    </xf>
    <xf numFmtId="0" fontId="23" fillId="0" borderId="0" xfId="1" applyFont="1"/>
    <xf numFmtId="0" fontId="2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xf numFmtId="0" fontId="1" fillId="0" borderId="0" xfId="1" applyFill="1" applyAlignment="1">
      <alignment vertical="center" wrapText="1"/>
    </xf>
    <xf numFmtId="0" fontId="2" fillId="0" borderId="0" xfId="0" applyFont="1" applyAlignment="1">
      <alignment vertical="center"/>
    </xf>
    <xf numFmtId="0" fontId="9" fillId="2" borderId="0" xfId="0" applyFont="1" applyFill="1" applyAlignment="1">
      <alignment vertical="top"/>
    </xf>
    <xf numFmtId="0" fontId="11" fillId="2" borderId="0" xfId="0" applyFont="1" applyFill="1" applyAlignment="1">
      <alignment vertical="center"/>
    </xf>
    <xf numFmtId="0" fontId="0" fillId="0" borderId="2" xfId="0" applyBorder="1" applyAlignment="1">
      <alignment vertical="center" wrapText="1"/>
    </xf>
    <xf numFmtId="0" fontId="1" fillId="2" borderId="0" xfId="1" applyFill="1" applyAlignment="1">
      <alignment vertical="center" wrapText="1"/>
    </xf>
    <xf numFmtId="0" fontId="2" fillId="2" borderId="0" xfId="0" applyFont="1" applyFill="1" applyAlignment="1">
      <alignment horizontal="left" vertical="top" wrapText="1"/>
    </xf>
    <xf numFmtId="0" fontId="2" fillId="2" borderId="0" xfId="0" applyFont="1" applyFill="1" applyAlignment="1">
      <alignment horizontal="left" vertical="top"/>
    </xf>
    <xf numFmtId="0" fontId="6" fillId="0" borderId="0" xfId="0" applyFont="1" applyAlignment="1">
      <alignment horizontal="left" vertical="center"/>
    </xf>
    <xf numFmtId="0" fontId="11" fillId="2" borderId="0" xfId="0" applyFont="1" applyFill="1" applyAlignment="1">
      <alignment horizontal="left" wrapText="1"/>
    </xf>
    <xf numFmtId="0" fontId="11" fillId="2" borderId="0" xfId="0" applyFont="1" applyFill="1" applyAlignment="1">
      <alignment horizontal="left"/>
    </xf>
    <xf numFmtId="0" fontId="12" fillId="2" borderId="0" xfId="0" applyFont="1" applyFill="1" applyAlignment="1">
      <alignment horizontal="center" vertical="center"/>
    </xf>
    <xf numFmtId="0" fontId="6" fillId="2" borderId="0" xfId="0" applyFont="1" applyFill="1" applyAlignment="1">
      <alignment horizontal="left" vertical="center"/>
    </xf>
    <xf numFmtId="0" fontId="13" fillId="2" borderId="0" xfId="1" applyFont="1" applyFill="1" applyAlignment="1">
      <alignment horizontal="left" vertical="center"/>
    </xf>
    <xf numFmtId="0" fontId="20" fillId="2" borderId="0" xfId="1" applyFont="1" applyFill="1" applyAlignment="1">
      <alignment horizontal="left" vertical="top" wrapText="1"/>
    </xf>
    <xf numFmtId="0" fontId="20" fillId="0" borderId="0" xfId="1" applyFont="1" applyFill="1" applyAlignment="1">
      <alignment horizontal="left" vertical="top" wrapText="1"/>
    </xf>
    <xf numFmtId="0" fontId="14" fillId="0" borderId="0" xfId="1" applyFont="1" applyFill="1" applyAlignment="1">
      <alignment horizontal="left" vertical="top"/>
    </xf>
    <xf numFmtId="0" fontId="3" fillId="2" borderId="0" xfId="0" applyFont="1" applyFill="1" applyAlignment="1">
      <alignment horizontal="left" vertical="top" wrapText="1"/>
    </xf>
    <xf numFmtId="0" fontId="6" fillId="2" borderId="0" xfId="0" applyFont="1" applyFill="1" applyAlignment="1">
      <alignment horizontal="center" vertical="center"/>
    </xf>
    <xf numFmtId="0" fontId="4" fillId="2" borderId="0" xfId="0" applyFont="1" applyFill="1" applyAlignment="1">
      <alignment horizontal="left" vertical="top" wrapText="1"/>
    </xf>
    <xf numFmtId="0" fontId="22" fillId="2" borderId="0" xfId="0" applyFont="1" applyFill="1" applyAlignment="1">
      <alignment horizontal="center" vertical="center" wrapText="1"/>
    </xf>
    <xf numFmtId="0" fontId="24" fillId="2" borderId="0" xfId="0" applyFont="1" applyFill="1" applyAlignment="1">
      <alignment horizontal="center" vertical="center" wrapText="1"/>
    </xf>
    <xf numFmtId="0" fontId="9" fillId="2" borderId="0" xfId="0" applyFont="1" applyFill="1" applyAlignment="1">
      <alignment horizontal="left" vertical="top" wrapText="1"/>
    </xf>
    <xf numFmtId="0" fontId="25" fillId="2" borderId="0" xfId="0" applyFont="1" applyFill="1" applyAlignment="1">
      <alignment horizontal="center" vertical="center" wrapText="1"/>
    </xf>
    <xf numFmtId="0" fontId="3" fillId="2" borderId="0" xfId="0" applyFont="1" applyFill="1" applyAlignment="1">
      <alignment horizontal="left" vertical="center" wrapText="1"/>
    </xf>
    <xf numFmtId="0" fontId="27" fillId="2" borderId="0" xfId="0" applyFont="1" applyFill="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11" fillId="2" borderId="0" xfId="0" applyFont="1" applyFill="1" applyAlignment="1">
      <alignment horizontal="left" vertical="center"/>
    </xf>
    <xf numFmtId="0" fontId="0" fillId="3" borderId="0" xfId="0" applyFill="1" applyAlignment="1">
      <alignment horizontal="left"/>
    </xf>
  </cellXfs>
  <cellStyles count="2">
    <cellStyle name="Hyperlink" xfId="1" builtinId="8"/>
    <cellStyle name="Normal" xfId="0" builtinId="0"/>
  </cellStyles>
  <dxfs count="26">
    <dxf>
      <fill>
        <patternFill>
          <bgColor theme="5" tint="0.79998168889431442"/>
        </patternFill>
      </fill>
    </dxf>
    <dxf>
      <fill>
        <patternFill>
          <bgColor theme="5" tint="0.79998168889431442"/>
        </patternFill>
      </fill>
    </dxf>
    <dxf>
      <fill>
        <patternFill>
          <bgColor theme="5" tint="0.79998168889431442"/>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border>
        <left style="thin">
          <color auto="1"/>
        </left>
        <right style="thin">
          <color auto="1"/>
        </right>
        <top style="thin">
          <color auto="1"/>
        </top>
        <bottom style="thin">
          <color auto="1"/>
        </bottom>
      </border>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ont>
        <strike val="0"/>
        <outline val="0"/>
        <shadow val="0"/>
        <u val="none"/>
        <vertAlign val="baseline"/>
        <sz val="11"/>
        <name val="Aptos Narrow"/>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ptos Narrow"/>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ptos Narrow"/>
        <family val="2"/>
        <scheme val="minor"/>
      </font>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ptos Narrow"/>
        <family val="2"/>
        <scheme val="minor"/>
      </font>
    </dxf>
    <dxf>
      <border>
        <bottom style="thin">
          <color indexed="64"/>
        </bottom>
      </border>
    </dxf>
    <dxf>
      <fill>
        <patternFill patternType="solid">
          <fgColor indexed="64"/>
          <bgColor theme="0" tint="-0.14999847407452621"/>
        </patternFill>
      </fill>
      <border diagonalUp="0" diagonalDown="0" outline="0">
        <left style="thin">
          <color indexed="64"/>
        </left>
        <right style="thin">
          <color indexed="64"/>
        </right>
        <top/>
        <bottom/>
      </border>
    </dxf>
  </dxfs>
  <tableStyles count="0" defaultTableStyle="TableStyleMedium2" defaultPivotStyle="PivotStyleLight16"/>
  <colors>
    <mruColors>
      <color rgb="FFFF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CB9F9C-AD9F-430D-833D-6A357EC96DFC}" name="Section1" displayName="Section1" ref="A5:C36" totalsRowShown="0" headerRowDxfId="25" dataDxfId="23" headerRowBorderDxfId="24">
  <autoFilter ref="A5:C36" xr:uid="{1CCB9F9C-AD9F-430D-833D-6A357EC96DFC}"/>
  <tableColumns count="3">
    <tableColumn id="3" xr3:uid="{7447A2EF-90FE-4084-B6BE-7488FB476BE7}" name="Section" dataDxfId="22"/>
    <tableColumn id="1" xr3:uid="{858EF79F-3325-45D1-A75F-921502927BF9}" name="Question" dataDxfId="21"/>
    <tableColumn id="2" xr3:uid="{AAED531C-C580-4142-BC16-DA0B9F819B5B}" name="Réponse" dataDxfId="20"/>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servation@iddpnql.ca" TargetMode="External"/><Relationship Id="rId2" Type="http://schemas.openxmlformats.org/officeDocument/2006/relationships/hyperlink" Target="https://rmnat.maps.arcgis.com/apps/MapSeries/index.html?appid=728c2afa86434cd2b2ff24a40f3c24f7" TargetMode="External"/><Relationship Id="rId1" Type="http://schemas.openxmlformats.org/officeDocument/2006/relationships/hyperlink" Target="https://www.environnement.gouv.qc.ca/biodiversite/aires_protegees/autres-mesures-conservation-efficaces.htm" TargetMode="External"/><Relationship Id="rId4" Type="http://schemas.openxmlformats.org/officeDocument/2006/relationships/hyperlink" Target="https://naturequebec.org/projets/amce/"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natureconservancy.ca/fr/privacy-policy/" TargetMode="External"/><Relationship Id="rId1" Type="http://schemas.openxmlformats.org/officeDocument/2006/relationships/hyperlink" Target="https://naturequebec.org/wp-content/uploads/2025/02/FO_AMCE_Consentement_20250128_v3-1.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environnement.gouv.qc.ca/biodiversite/aires_protegees/carte-interactive.ht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dn-contenu.quebec.ca/cdn-contenu/faune/documents/precaire/classification-standardisee-menaces.pdf"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x:/s/Cons/Ed9KgB7tgVtAjLfRg6woNm4BLL02MM9REUufQzEVoV6xHQ?e=IqugP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D0DCC-5EC3-420A-9E75-347B848B452C}">
  <dimension ref="B1:F26"/>
  <sheetViews>
    <sheetView topLeftCell="B1" zoomScale="90" zoomScaleNormal="90" workbookViewId="0">
      <selection activeCell="H20" sqref="H20"/>
    </sheetView>
  </sheetViews>
  <sheetFormatPr defaultColWidth="8.5546875" defaultRowHeight="15.6" x14ac:dyDescent="0.3"/>
  <cols>
    <col min="1" max="2" width="8.5546875" style="1"/>
    <col min="3" max="3" width="49.44140625" style="10" customWidth="1"/>
    <col min="4" max="4" width="6.5546875" style="1" customWidth="1"/>
    <col min="5" max="5" width="78.5546875" style="1" customWidth="1"/>
    <col min="6" max="16384" width="8.5546875" style="1"/>
  </cols>
  <sheetData>
    <row r="1" spans="2:6" ht="36" customHeight="1" x14ac:dyDescent="0.3">
      <c r="B1" s="58" t="s">
        <v>0</v>
      </c>
      <c r="C1" s="58"/>
      <c r="D1" s="58"/>
      <c r="E1" s="58"/>
    </row>
    <row r="2" spans="2:6" ht="21" customHeight="1" x14ac:dyDescent="0.3">
      <c r="B2" s="44" t="s">
        <v>1</v>
      </c>
      <c r="C2" s="22"/>
      <c r="D2" s="22"/>
      <c r="E2" s="22"/>
    </row>
    <row r="3" spans="2:6" ht="15.6" customHeight="1" x14ac:dyDescent="0.3">
      <c r="B3" s="34"/>
      <c r="C3" s="22"/>
      <c r="D3" s="22"/>
      <c r="E3" s="22"/>
    </row>
    <row r="4" spans="2:6" ht="27" customHeight="1" x14ac:dyDescent="0.3">
      <c r="B4" s="59" t="s">
        <v>2</v>
      </c>
      <c r="C4" s="59"/>
      <c r="D4" s="59"/>
      <c r="E4" s="59"/>
    </row>
    <row r="5" spans="2:6" ht="67.349999999999994" customHeight="1" x14ac:dyDescent="0.3">
      <c r="B5" s="53" t="s">
        <v>3</v>
      </c>
      <c r="C5" s="54"/>
      <c r="D5" s="54"/>
      <c r="E5" s="54"/>
    </row>
    <row r="6" spans="2:6" x14ac:dyDescent="0.3">
      <c r="B6" s="60" t="s">
        <v>4</v>
      </c>
      <c r="C6" s="60"/>
      <c r="D6" s="60"/>
      <c r="E6" s="60"/>
    </row>
    <row r="7" spans="2:6" ht="326.39999999999998" customHeight="1" x14ac:dyDescent="0.3">
      <c r="B7" s="53" t="s">
        <v>5</v>
      </c>
      <c r="C7" s="54"/>
      <c r="D7" s="54"/>
      <c r="E7" s="54"/>
      <c r="F7" s="36"/>
    </row>
    <row r="8" spans="2:6" x14ac:dyDescent="0.3">
      <c r="B8" s="53"/>
      <c r="C8" s="54"/>
      <c r="D8" s="54"/>
      <c r="E8" s="54"/>
    </row>
    <row r="9" spans="2:6" ht="21" x14ac:dyDescent="0.3">
      <c r="B9" s="55" t="s">
        <v>6</v>
      </c>
      <c r="C9" s="55"/>
      <c r="D9" s="55"/>
      <c r="E9" s="55"/>
    </row>
    <row r="10" spans="2:6" ht="20.85" customHeight="1" x14ac:dyDescent="0.3">
      <c r="B10" s="56" t="s">
        <v>7</v>
      </c>
      <c r="C10" s="57"/>
      <c r="D10" s="57"/>
      <c r="E10" s="57"/>
    </row>
    <row r="11" spans="2:6" ht="84" customHeight="1" x14ac:dyDescent="0.3">
      <c r="B11" s="53" t="s">
        <v>8</v>
      </c>
      <c r="C11" s="54"/>
      <c r="D11" s="54"/>
      <c r="E11" s="54"/>
    </row>
    <row r="12" spans="2:6" ht="15.6" customHeight="1" x14ac:dyDescent="0.3">
      <c r="B12" s="60" t="s">
        <v>9</v>
      </c>
      <c r="C12" s="60"/>
      <c r="D12" s="60"/>
      <c r="E12" s="60"/>
    </row>
    <row r="13" spans="2:6" x14ac:dyDescent="0.3">
      <c r="B13" s="35"/>
      <c r="C13" s="37"/>
      <c r="D13" s="37"/>
      <c r="E13" s="37"/>
    </row>
    <row r="14" spans="2:6" x14ac:dyDescent="0.3">
      <c r="B14" s="56" t="s">
        <v>10</v>
      </c>
      <c r="C14" s="57"/>
      <c r="D14" s="57"/>
      <c r="E14" s="57"/>
    </row>
    <row r="15" spans="2:6" ht="65.099999999999994" customHeight="1" x14ac:dyDescent="0.3">
      <c r="B15" s="53" t="s">
        <v>11</v>
      </c>
      <c r="C15" s="54"/>
      <c r="D15" s="54"/>
      <c r="E15" s="54"/>
    </row>
    <row r="16" spans="2:6" x14ac:dyDescent="0.3">
      <c r="B16" s="61" t="s">
        <v>12</v>
      </c>
      <c r="C16" s="54"/>
      <c r="D16" s="54"/>
      <c r="E16" s="54"/>
    </row>
    <row r="17" spans="2:5" x14ac:dyDescent="0.3">
      <c r="B17" s="53"/>
      <c r="C17" s="54"/>
      <c r="D17" s="54"/>
      <c r="E17" s="54"/>
    </row>
    <row r="18" spans="2:5" ht="15.6" customHeight="1" x14ac:dyDescent="0.3">
      <c r="B18" s="56" t="s">
        <v>13</v>
      </c>
      <c r="C18" s="57"/>
      <c r="D18" s="57"/>
      <c r="E18" s="57"/>
    </row>
    <row r="19" spans="2:5" ht="173.4" customHeight="1" x14ac:dyDescent="0.3">
      <c r="B19" s="53" t="s">
        <v>14</v>
      </c>
      <c r="C19" s="54"/>
      <c r="D19" s="54"/>
      <c r="E19" s="54"/>
    </row>
    <row r="20" spans="2:5" x14ac:dyDescent="0.3">
      <c r="B20" s="33"/>
      <c r="C20" s="34"/>
      <c r="D20" s="34"/>
      <c r="E20" s="34"/>
    </row>
    <row r="21" spans="2:5" x14ac:dyDescent="0.3">
      <c r="B21" s="56" t="s">
        <v>15</v>
      </c>
      <c r="C21" s="57"/>
      <c r="D21" s="57"/>
      <c r="E21" s="57"/>
    </row>
    <row r="22" spans="2:5" ht="71.099999999999994" customHeight="1" x14ac:dyDescent="0.3">
      <c r="B22" s="53" t="s">
        <v>16</v>
      </c>
      <c r="C22" s="54"/>
      <c r="D22" s="54"/>
      <c r="E22" s="54"/>
    </row>
    <row r="24" spans="2:5" ht="21" x14ac:dyDescent="0.3">
      <c r="B24" s="59" t="s">
        <v>17</v>
      </c>
      <c r="C24" s="59"/>
      <c r="D24" s="59"/>
      <c r="E24" s="59"/>
    </row>
    <row r="25" spans="2:5" ht="62.4" customHeight="1" x14ac:dyDescent="0.3">
      <c r="B25" s="53" t="s">
        <v>18</v>
      </c>
      <c r="C25" s="54"/>
      <c r="D25" s="54"/>
      <c r="E25" s="54"/>
    </row>
    <row r="26" spans="2:5" x14ac:dyDescent="0.3">
      <c r="B26" s="62" t="s">
        <v>19</v>
      </c>
      <c r="C26" s="63"/>
      <c r="D26" s="63"/>
      <c r="E26" s="63"/>
    </row>
  </sheetData>
  <sheetProtection algorithmName="SHA-512" hashValue="Hsnc3SPCNJda6GI9VSKT7lB5J5Uw9tbE9+Dh/+beRkxDAu4V1ByS6Y8/BmwJnNuAN3F20igr2QaFkac2H571ag==" saltValue="8L6uboeMGltsXrqV1BzbZQ==" spinCount="100000" sheet="1" formatColumns="0" formatRows="0"/>
  <mergeCells count="21">
    <mergeCell ref="B25:E25"/>
    <mergeCell ref="B26:E26"/>
    <mergeCell ref="B21:E21"/>
    <mergeCell ref="B22:E22"/>
    <mergeCell ref="B24:E24"/>
    <mergeCell ref="B19:E19"/>
    <mergeCell ref="B8:E8"/>
    <mergeCell ref="B9:E9"/>
    <mergeCell ref="B10:E10"/>
    <mergeCell ref="B1:E1"/>
    <mergeCell ref="B4:E4"/>
    <mergeCell ref="B6:E6"/>
    <mergeCell ref="B5:E5"/>
    <mergeCell ref="B7:E7"/>
    <mergeCell ref="B11:E11"/>
    <mergeCell ref="B12:E12"/>
    <mergeCell ref="B14:E14"/>
    <mergeCell ref="B15:E15"/>
    <mergeCell ref="B16:E16"/>
    <mergeCell ref="B17:E17"/>
    <mergeCell ref="B18:E18"/>
  </mergeCells>
  <hyperlinks>
    <hyperlink ref="B6" r:id="rId1" xr:uid="{F1BDD441-17F1-4E57-8B53-6258F5E55F2B}"/>
    <hyperlink ref="B12:E12" r:id="rId2" display="Répertoire des sites de conservation volontaire du Québec" xr:uid="{E80EE3C1-F6C4-4F6B-80DF-1ECFCAF976EB}"/>
    <hyperlink ref="B16" r:id="rId3" xr:uid="{264B0C88-773C-418E-BE29-5C62C6F2CBFA}"/>
    <hyperlink ref="B26" r:id="rId4" xr:uid="{E2DC176F-9AB6-4DD4-9C7D-D8B97691394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831EF-BFBB-4883-A6DE-4D56BCD4E11F}">
  <dimension ref="A1:C45"/>
  <sheetViews>
    <sheetView topLeftCell="A30" zoomScale="110" zoomScaleNormal="110" workbookViewId="0">
      <selection activeCell="H38" sqref="H38"/>
    </sheetView>
  </sheetViews>
  <sheetFormatPr defaultColWidth="8.5546875" defaultRowHeight="15.6" x14ac:dyDescent="0.3"/>
  <cols>
    <col min="1" max="1" width="8.5546875" style="1"/>
    <col min="2" max="2" width="27.5546875" style="1" customWidth="1"/>
    <col min="3" max="3" width="83.44140625" style="1" customWidth="1"/>
    <col min="4" max="16384" width="8.5546875" style="1"/>
  </cols>
  <sheetData>
    <row r="1" spans="1:3" ht="30" customHeight="1" x14ac:dyDescent="0.3">
      <c r="A1" s="65" t="s">
        <v>20</v>
      </c>
      <c r="B1" s="65"/>
      <c r="C1" s="65"/>
    </row>
    <row r="2" spans="1:3" ht="21" x14ac:dyDescent="0.3">
      <c r="A2" s="38" t="s">
        <v>21</v>
      </c>
      <c r="C2" s="31"/>
    </row>
    <row r="4" spans="1:3" x14ac:dyDescent="0.3">
      <c r="B4" s="3" t="s">
        <v>22</v>
      </c>
      <c r="C4" s="30"/>
    </row>
    <row r="5" spans="1:3" x14ac:dyDescent="0.3">
      <c r="B5" s="3"/>
    </row>
    <row r="6" spans="1:3" x14ac:dyDescent="0.3">
      <c r="B6" s="3" t="s">
        <v>23</v>
      </c>
      <c r="C6" s="30"/>
    </row>
    <row r="7" spans="1:3" x14ac:dyDescent="0.3">
      <c r="B7" s="3"/>
    </row>
    <row r="8" spans="1:3" x14ac:dyDescent="0.3">
      <c r="B8" s="3" t="s">
        <v>24</v>
      </c>
      <c r="C8" s="30"/>
    </row>
    <row r="9" spans="1:3" x14ac:dyDescent="0.3">
      <c r="B9" s="3"/>
    </row>
    <row r="10" spans="1:3" x14ac:dyDescent="0.3">
      <c r="B10" s="1" t="s">
        <v>25</v>
      </c>
      <c r="C10" s="30"/>
    </row>
    <row r="12" spans="1:3" x14ac:dyDescent="0.3">
      <c r="B12" s="1" t="s">
        <v>26</v>
      </c>
      <c r="C12" s="30"/>
    </row>
    <row r="14" spans="1:3" ht="31.35" customHeight="1" x14ac:dyDescent="0.3">
      <c r="B14" s="64" t="s">
        <v>27</v>
      </c>
      <c r="C14" s="64"/>
    </row>
    <row r="15" spans="1:3" x14ac:dyDescent="0.3">
      <c r="B15" s="21" t="s">
        <v>28</v>
      </c>
      <c r="C15" s="39"/>
    </row>
    <row r="17" spans="1:3" x14ac:dyDescent="0.3">
      <c r="A17" s="38" t="s">
        <v>29</v>
      </c>
    </row>
    <row r="19" spans="1:3" x14ac:dyDescent="0.3">
      <c r="B19" s="10" t="s">
        <v>30</v>
      </c>
      <c r="C19" s="30"/>
    </row>
    <row r="20" spans="1:3" x14ac:dyDescent="0.3">
      <c r="B20" s="10"/>
    </row>
    <row r="21" spans="1:3" x14ac:dyDescent="0.3">
      <c r="B21" s="10" t="s">
        <v>31</v>
      </c>
      <c r="C21" s="30"/>
    </row>
    <row r="22" spans="1:3" ht="26.85" customHeight="1" x14ac:dyDescent="0.3">
      <c r="B22" s="49" t="s">
        <v>32</v>
      </c>
      <c r="C22" s="5"/>
    </row>
    <row r="23" spans="1:3" ht="31.2" x14ac:dyDescent="0.3">
      <c r="B23" s="10" t="s">
        <v>33</v>
      </c>
      <c r="C23" s="30"/>
    </row>
    <row r="24" spans="1:3" x14ac:dyDescent="0.3">
      <c r="B24" s="13"/>
      <c r="C24" s="5"/>
    </row>
    <row r="25" spans="1:3" ht="31.2" x14ac:dyDescent="0.3">
      <c r="B25" s="14" t="s">
        <v>34</v>
      </c>
      <c r="C25" s="30"/>
    </row>
    <row r="26" spans="1:3" x14ac:dyDescent="0.3">
      <c r="B26" s="10"/>
    </row>
    <row r="27" spans="1:3" x14ac:dyDescent="0.3">
      <c r="B27" s="10" t="s">
        <v>35</v>
      </c>
      <c r="C27" s="30"/>
    </row>
    <row r="28" spans="1:3" x14ac:dyDescent="0.3">
      <c r="B28" s="10"/>
    </row>
    <row r="29" spans="1:3" x14ac:dyDescent="0.3">
      <c r="B29" s="10" t="s">
        <v>36</v>
      </c>
      <c r="C29" s="30"/>
    </row>
    <row r="30" spans="1:3" x14ac:dyDescent="0.3">
      <c r="B30" s="14"/>
    </row>
    <row r="31" spans="1:3" x14ac:dyDescent="0.3">
      <c r="B31" s="10" t="s">
        <v>37</v>
      </c>
      <c r="C31" s="30"/>
    </row>
    <row r="32" spans="1:3" x14ac:dyDescent="0.3">
      <c r="B32" s="10"/>
    </row>
    <row r="33" spans="1:3" x14ac:dyDescent="0.3">
      <c r="B33" s="10" t="s">
        <v>38</v>
      </c>
      <c r="C33" s="30"/>
    </row>
    <row r="35" spans="1:3" ht="82.35" customHeight="1" x14ac:dyDescent="0.3">
      <c r="B35" s="10" t="s">
        <v>39</v>
      </c>
      <c r="C35" s="30"/>
    </row>
    <row r="36" spans="1:3" ht="4.6500000000000004" customHeight="1" x14ac:dyDescent="0.3"/>
    <row r="37" spans="1:3" ht="27.6" customHeight="1" x14ac:dyDescent="0.3">
      <c r="B37" s="64" t="s">
        <v>40</v>
      </c>
      <c r="C37" s="64"/>
    </row>
    <row r="39" spans="1:3" ht="93.6" x14ac:dyDescent="0.3">
      <c r="B39" s="2" t="s">
        <v>41</v>
      </c>
      <c r="C39" s="30"/>
    </row>
    <row r="41" spans="1:3" x14ac:dyDescent="0.3">
      <c r="B41" s="64" t="s">
        <v>42</v>
      </c>
      <c r="C41" s="64"/>
    </row>
    <row r="42" spans="1:3" x14ac:dyDescent="0.3">
      <c r="B42" s="52" t="s">
        <v>43</v>
      </c>
    </row>
    <row r="43" spans="1:3" x14ac:dyDescent="0.3">
      <c r="B43" s="47"/>
    </row>
    <row r="45" spans="1:3" x14ac:dyDescent="0.3">
      <c r="A45" s="4" t="s">
        <v>44</v>
      </c>
    </row>
  </sheetData>
  <sheetProtection algorithmName="SHA-512" hashValue="/EBp84uksceKzh34JEYCsbmmcj7XqQ0hZeeU5xrcQVAXCmcfLLVqqi+klr0V147NpQeBuyn/nCkHDFSjjj2zaw==" saltValue="bjByLCmxSk6fv5CJxj9VtQ==" spinCount="100000" sheet="1" formatColumns="0" formatRows="0"/>
  <mergeCells count="4">
    <mergeCell ref="B14:C14"/>
    <mergeCell ref="B37:C37"/>
    <mergeCell ref="A1:C1"/>
    <mergeCell ref="B41:C41"/>
  </mergeCells>
  <conditionalFormatting sqref="C4 C6 C8 C10 C12">
    <cfRule type="containsBlanks" dxfId="19" priority="7">
      <formula>LEN(TRIM(C4))=0</formula>
    </cfRule>
  </conditionalFormatting>
  <conditionalFormatting sqref="C19 C21 C25 C27 C29 C31 C33">
    <cfRule type="containsBlanks" dxfId="18" priority="6">
      <formula>LEN(TRIM(C19))=0</formula>
    </cfRule>
  </conditionalFormatting>
  <conditionalFormatting sqref="C23">
    <cfRule type="containsBlanks" dxfId="17" priority="3">
      <formula>LEN(TRIM(C23))=0</formula>
    </cfRule>
  </conditionalFormatting>
  <conditionalFormatting sqref="C35">
    <cfRule type="containsBlanks" dxfId="16" priority="4">
      <formula>LEN(TRIM(C35))=0</formula>
    </cfRule>
  </conditionalFormatting>
  <conditionalFormatting sqref="C39">
    <cfRule type="containsBlanks" dxfId="15" priority="1">
      <formula>LEN(TRIM(C39))=0</formula>
    </cfRule>
  </conditionalFormatting>
  <hyperlinks>
    <hyperlink ref="B42" r:id="rId1" xr:uid="{28CA0E77-4179-4D4C-A967-8F6160B5F1B1}"/>
    <hyperlink ref="B15" r:id="rId2" xr:uid="{75CDA3A1-A00D-408E-AAC5-34B9FFDBA75D}"/>
  </hyperlink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Attention" error="Veuillez choisir parmi les options proposées dans le menu déroulant." xr:uid="{83C02B96-514A-4FE4-B1C6-1FD4E716C7E9}">
          <x14:formula1>
            <xm:f>'Menus déroulants'!$H:$H</xm:f>
          </x14:formula1>
          <xm:sqref>C35</xm:sqref>
        </x14:dataValidation>
        <x14:dataValidation type="list" allowBlank="1" showInputMessage="1" showErrorMessage="1" errorTitle="Attention" error="Veuillez choisir parmi les options proposées dans le menu déroulant." xr:uid="{1D1CF2B9-3D09-4317-B94D-6274CFEB9E1D}">
          <x14:formula1>
            <xm:f>'Menus déroulants'!$B:$B</xm:f>
          </x14:formula1>
          <xm:sqref>C23</xm:sqref>
        </x14:dataValidation>
        <x14:dataValidation type="list" allowBlank="1" showInputMessage="1" showErrorMessage="1" xr:uid="{C8694BCE-77F3-405B-9CC3-F6C8A7D1BCCE}">
          <x14:formula1>
            <xm:f>'Menus déroulants'!$D:$D</xm:f>
          </x14:formula1>
          <xm:sqref>C39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8BA0-C083-41AF-AE33-1C2AAA223A77}">
  <dimension ref="A1:C14"/>
  <sheetViews>
    <sheetView zoomScale="80" zoomScaleNormal="80" workbookViewId="0">
      <selection activeCell="C22" sqref="C22"/>
    </sheetView>
  </sheetViews>
  <sheetFormatPr defaultColWidth="8.5546875" defaultRowHeight="15.6" x14ac:dyDescent="0.3"/>
  <cols>
    <col min="1" max="1" width="8.5546875" style="1"/>
    <col min="2" max="2" width="45.44140625" style="10" customWidth="1"/>
    <col min="3" max="3" width="80.5546875" style="1" customWidth="1"/>
    <col min="4" max="16384" width="8.5546875" style="1"/>
  </cols>
  <sheetData>
    <row r="1" spans="1:3" ht="31.35" customHeight="1" x14ac:dyDescent="0.3">
      <c r="A1" s="67" t="s">
        <v>45</v>
      </c>
      <c r="B1" s="67"/>
      <c r="C1" s="67"/>
    </row>
    <row r="2" spans="1:3" ht="15" customHeight="1" x14ac:dyDescent="0.3">
      <c r="B2" s="40"/>
      <c r="C2" s="42"/>
    </row>
    <row r="3" spans="1:3" ht="21" x14ac:dyDescent="0.3">
      <c r="A3" s="38" t="s">
        <v>46</v>
      </c>
      <c r="C3" s="31"/>
    </row>
    <row r="4" spans="1:3" ht="41.4" customHeight="1" x14ac:dyDescent="0.3">
      <c r="A4" s="66" t="s">
        <v>47</v>
      </c>
      <c r="B4" s="66"/>
      <c r="C4" s="66"/>
    </row>
    <row r="6" spans="1:3" ht="48.6" customHeight="1" x14ac:dyDescent="0.3">
      <c r="B6" s="10" t="s">
        <v>48</v>
      </c>
      <c r="C6" s="30"/>
    </row>
    <row r="7" spans="1:3" ht="24" customHeight="1" x14ac:dyDescent="0.3">
      <c r="B7" s="11" t="s">
        <v>49</v>
      </c>
      <c r="C7" s="5"/>
    </row>
    <row r="8" spans="1:3" x14ac:dyDescent="0.25">
      <c r="B8" s="41" t="s">
        <v>50</v>
      </c>
    </row>
    <row r="11" spans="1:3" x14ac:dyDescent="0.3">
      <c r="A11" s="15" t="s">
        <v>51</v>
      </c>
    </row>
    <row r="14" spans="1:3" ht="15" customHeight="1" x14ac:dyDescent="0.3"/>
  </sheetData>
  <sheetProtection algorithmName="SHA-512" hashValue="je0UL7I7K9KRIXsSMdGCRq2neQhK6r3DjZ1GpxLdTI8VWGObTHXqEU/ZzKH8fJX/oV+QhUsQeYHNvgNWjcFBkA==" saltValue="bzAh7p6VaLYamM3TWP5PyA==" spinCount="100000" sheet="1" formatColumns="0" formatRows="0"/>
  <mergeCells count="2">
    <mergeCell ref="A4:C4"/>
    <mergeCell ref="A1:C1"/>
  </mergeCells>
  <conditionalFormatting sqref="C6">
    <cfRule type="containsBlanks" dxfId="14" priority="2">
      <formula>LEN(TRIM(C6))=0</formula>
    </cfRule>
  </conditionalFormatting>
  <hyperlinks>
    <hyperlink ref="B8" r:id="rId1" display="https://www.environnement.gouv.qc.ca/biodiversite/aires_protegees/carte-interactive.htm" xr:uid="{F851F855-E33A-4141-B788-DF7EA7C026FA}"/>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Attention" error="Veuillez choisir parmi les options proposées dans le menu déroulant." xr:uid="{6EC1444D-EF19-45AA-9640-4F280BD8A665}">
          <x14:formula1>
            <xm:f>'Menus déroulants'!$A:$A</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05546-4AE1-430F-AC2E-2BEADF8A0CD4}">
  <dimension ref="A1:O38"/>
  <sheetViews>
    <sheetView topLeftCell="A19" zoomScale="80" zoomScaleNormal="80" workbookViewId="0">
      <selection activeCell="B23" sqref="B23"/>
    </sheetView>
  </sheetViews>
  <sheetFormatPr defaultColWidth="8.5546875" defaultRowHeight="15.6" x14ac:dyDescent="0.3"/>
  <cols>
    <col min="1" max="1" width="8.5546875" style="1"/>
    <col min="2" max="2" width="49.44140625" style="10" customWidth="1"/>
    <col min="3" max="3" width="6.5546875" style="1" customWidth="1"/>
    <col min="4" max="4" width="76.5546875" style="1" customWidth="1"/>
    <col min="5" max="16384" width="8.5546875" style="1"/>
  </cols>
  <sheetData>
    <row r="1" spans="1:4" ht="31.35" customHeight="1" x14ac:dyDescent="0.3">
      <c r="A1" s="68" t="s">
        <v>52</v>
      </c>
      <c r="B1" s="68"/>
      <c r="C1" s="68"/>
      <c r="D1" s="68"/>
    </row>
    <row r="2" spans="1:4" ht="15" customHeight="1" x14ac:dyDescent="0.3">
      <c r="B2" s="40"/>
      <c r="C2" s="42"/>
    </row>
    <row r="3" spans="1:4" ht="21" x14ac:dyDescent="0.3">
      <c r="A3" s="38" t="s">
        <v>53</v>
      </c>
      <c r="C3" s="31"/>
    </row>
    <row r="4" spans="1:4" ht="38.4" customHeight="1" x14ac:dyDescent="0.3">
      <c r="A4" s="53" t="s">
        <v>54</v>
      </c>
      <c r="B4" s="53"/>
      <c r="C4" s="53"/>
      <c r="D4" s="53"/>
    </row>
    <row r="5" spans="1:4" x14ac:dyDescent="0.3">
      <c r="B5" s="33"/>
      <c r="C5" s="33"/>
      <c r="D5" s="33"/>
    </row>
    <row r="6" spans="1:4" ht="38.4" customHeight="1" x14ac:dyDescent="0.3">
      <c r="B6" s="33" t="s">
        <v>55</v>
      </c>
      <c r="C6" s="33"/>
      <c r="D6" s="30"/>
    </row>
    <row r="7" spans="1:4" ht="21" x14ac:dyDescent="0.3">
      <c r="B7" s="45" t="s">
        <v>56</v>
      </c>
      <c r="C7" s="31"/>
    </row>
    <row r="8" spans="1:4" ht="21" x14ac:dyDescent="0.3">
      <c r="B8" s="38"/>
      <c r="C8" s="31"/>
    </row>
    <row r="9" spans="1:4" ht="21" x14ac:dyDescent="0.3">
      <c r="A9" s="38" t="s">
        <v>57</v>
      </c>
      <c r="C9" s="31"/>
    </row>
    <row r="10" spans="1:4" ht="65.400000000000006" customHeight="1" x14ac:dyDescent="0.3">
      <c r="A10" s="53" t="s">
        <v>58</v>
      </c>
      <c r="B10" s="53"/>
      <c r="C10" s="53"/>
      <c r="D10" s="53"/>
    </row>
    <row r="11" spans="1:4" ht="21" x14ac:dyDescent="0.3">
      <c r="B11" s="38"/>
      <c r="C11" s="31"/>
    </row>
    <row r="12" spans="1:4" ht="31.2" x14ac:dyDescent="0.3">
      <c r="B12" s="10" t="s">
        <v>59</v>
      </c>
      <c r="C12" s="10"/>
      <c r="D12" s="30"/>
    </row>
    <row r="13" spans="1:4" ht="8.1" customHeight="1" x14ac:dyDescent="0.3">
      <c r="C13" s="10"/>
    </row>
    <row r="14" spans="1:4" x14ac:dyDescent="0.3">
      <c r="C14" s="10"/>
      <c r="D14" s="43"/>
    </row>
    <row r="16" spans="1:4" ht="68.099999999999994" customHeight="1" x14ac:dyDescent="0.3">
      <c r="B16" s="10" t="s">
        <v>60</v>
      </c>
      <c r="D16" s="30"/>
    </row>
    <row r="18" spans="1:15" ht="43.5" customHeight="1" x14ac:dyDescent="0.3">
      <c r="B18" s="10" t="s">
        <v>61</v>
      </c>
      <c r="D18" s="30"/>
    </row>
    <row r="20" spans="1:15" ht="31.2" x14ac:dyDescent="0.3">
      <c r="B20" s="10" t="s">
        <v>62</v>
      </c>
      <c r="D20" s="30"/>
    </row>
    <row r="21" spans="1:15" ht="24" customHeight="1" x14ac:dyDescent="0.3">
      <c r="B21" s="69" t="s">
        <v>63</v>
      </c>
      <c r="C21" s="69"/>
      <c r="D21" s="69"/>
    </row>
    <row r="22" spans="1:15" ht="45" customHeight="1" x14ac:dyDescent="0.3">
      <c r="A22" s="48"/>
      <c r="B22" s="10" t="s">
        <v>64</v>
      </c>
      <c r="C22" s="23" t="b">
        <v>0</v>
      </c>
      <c r="D22" s="2" t="s">
        <v>65</v>
      </c>
      <c r="O22" s="2"/>
    </row>
    <row r="23" spans="1:15" ht="6.6" customHeight="1" x14ac:dyDescent="0.3">
      <c r="D23" s="2"/>
      <c r="O23" s="2"/>
    </row>
    <row r="24" spans="1:15" ht="64.349999999999994" customHeight="1" x14ac:dyDescent="0.3">
      <c r="C24" s="23" t="b">
        <v>0</v>
      </c>
      <c r="D24" s="2" t="s">
        <v>66</v>
      </c>
      <c r="O24" s="2"/>
    </row>
    <row r="25" spans="1:15" ht="9" customHeight="1" x14ac:dyDescent="0.3">
      <c r="D25" s="2"/>
      <c r="O25" s="2"/>
    </row>
    <row r="26" spans="1:15" ht="45" customHeight="1" x14ac:dyDescent="0.3">
      <c r="C26" s="23" t="b">
        <v>0</v>
      </c>
      <c r="D26" s="2" t="s">
        <v>67</v>
      </c>
      <c r="O26" s="2"/>
    </row>
    <row r="27" spans="1:15" ht="9" customHeight="1" x14ac:dyDescent="0.3">
      <c r="D27" s="2"/>
      <c r="O27" s="2"/>
    </row>
    <row r="28" spans="1:15" ht="31.35" customHeight="1" x14ac:dyDescent="0.3">
      <c r="C28" s="23" t="b">
        <v>0</v>
      </c>
      <c r="D28" s="2" t="s">
        <v>68</v>
      </c>
      <c r="O28" s="2"/>
    </row>
    <row r="29" spans="1:15" ht="9" customHeight="1" x14ac:dyDescent="0.3">
      <c r="D29" s="2"/>
      <c r="O29" s="2"/>
    </row>
    <row r="30" spans="1:15" x14ac:dyDescent="0.3">
      <c r="C30" s="23" t="b">
        <v>0</v>
      </c>
      <c r="D30" s="2" t="s">
        <v>69</v>
      </c>
      <c r="O30" s="2"/>
    </row>
    <row r="31" spans="1:15" ht="9" customHeight="1" x14ac:dyDescent="0.3">
      <c r="O31" s="2"/>
    </row>
    <row r="32" spans="1:15" x14ac:dyDescent="0.3">
      <c r="C32" s="24" t="s">
        <v>70</v>
      </c>
      <c r="D32" s="30"/>
      <c r="O32" s="2"/>
    </row>
    <row r="34" spans="1:4" ht="62.4" x14ac:dyDescent="0.3">
      <c r="B34" s="10" t="s">
        <v>71</v>
      </c>
      <c r="D34" s="30"/>
    </row>
    <row r="36" spans="1:4" x14ac:dyDescent="0.3">
      <c r="B36" s="69" t="s">
        <v>72</v>
      </c>
      <c r="C36" s="69"/>
      <c r="D36" s="69"/>
    </row>
    <row r="37" spans="1:4" x14ac:dyDescent="0.3">
      <c r="B37" s="32"/>
    </row>
    <row r="38" spans="1:4" x14ac:dyDescent="0.3">
      <c r="A38" s="15" t="s">
        <v>44</v>
      </c>
    </row>
  </sheetData>
  <sheetProtection algorithmName="SHA-512" hashValue="HnRb9heRT8duwMe6axeolkHy7Pm7/s5VaiPyMmWzurAVfjkmGZX4UdzRF3+/teLoQ9iX/kWoXZOyyKM2hPPqww==" saltValue="afTEPr8VrtoMJN/j9Soz1Q==" spinCount="100000" sheet="1" formatColumns="0" formatRows="0"/>
  <mergeCells count="5">
    <mergeCell ref="A1:D1"/>
    <mergeCell ref="B21:D21"/>
    <mergeCell ref="B36:D36"/>
    <mergeCell ref="A4:D4"/>
    <mergeCell ref="A10:D10"/>
  </mergeCells>
  <conditionalFormatting sqref="D6">
    <cfRule type="containsBlanks" dxfId="13" priority="5">
      <formula>LEN(TRIM(D6))=0</formula>
    </cfRule>
  </conditionalFormatting>
  <conditionalFormatting sqref="D12">
    <cfRule type="containsBlanks" dxfId="12" priority="2">
      <formula>LEN(TRIM(D12))=0</formula>
    </cfRule>
  </conditionalFormatting>
  <conditionalFormatting sqref="D16 D18 D20 D34">
    <cfRule type="containsBlanks" dxfId="10" priority="8">
      <formula>LEN(TRIM(D16))=0</formula>
    </cfRule>
  </conditionalFormatting>
  <conditionalFormatting sqref="D32">
    <cfRule type="containsBlanks" dxfId="9" priority="3">
      <formula>LEN(TRIM(D32))=0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797B1455-DF70-425E-A2D9-D367251C8347}">
            <xm:f>AND($D$12='Menus déroulants'!$J$4,$D$14="")</xm:f>
            <x14:dxf>
              <fill>
                <patternFill>
                  <bgColor theme="3" tint="0.89996032593768116"/>
                </patternFill>
              </fill>
              <border>
                <left style="thin">
                  <color auto="1"/>
                </left>
                <right style="thin">
                  <color auto="1"/>
                </right>
                <top style="thin">
                  <color auto="1"/>
                </top>
                <bottom style="thin">
                  <color auto="1"/>
                </bottom>
              </border>
            </x14:dxf>
          </x14:cfRule>
          <xm:sqref>D14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78560795-C9E2-41C2-BBBF-1D192FE1A0A1}">
          <x14:formula1>
            <xm:f>'Menus déroulants'!$C:$C</xm:f>
          </x14:formula1>
          <xm:sqref>D6</xm:sqref>
        </x14:dataValidation>
        <x14:dataValidation type="list" allowBlank="1" showInputMessage="1" showErrorMessage="1" xr:uid="{8CDC0318-33F1-4D30-AA7D-47B2B9256E3E}">
          <x14:formula1>
            <xm:f>'Menus déroulants'!$J:$J</xm:f>
          </x14:formula1>
          <xm:sqref>D12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7513F-B1B5-4336-94E0-90CB3DEFBF3C}">
  <sheetPr>
    <pageSetUpPr autoPageBreaks="0"/>
  </sheetPr>
  <dimension ref="A1:O48"/>
  <sheetViews>
    <sheetView topLeftCell="A22" zoomScale="80" zoomScaleNormal="80" workbookViewId="0">
      <selection activeCell="D53" sqref="D53"/>
    </sheetView>
  </sheetViews>
  <sheetFormatPr defaultColWidth="8.5546875" defaultRowHeight="15.6" x14ac:dyDescent="0.3"/>
  <cols>
    <col min="1" max="1" width="8.5546875" style="1"/>
    <col min="2" max="2" width="49.44140625" style="10" customWidth="1"/>
    <col min="3" max="3" width="6.5546875" style="1" customWidth="1"/>
    <col min="4" max="4" width="90.44140625" style="1" customWidth="1"/>
    <col min="5" max="14" width="8.5546875" style="1"/>
    <col min="15" max="15" width="86.44140625" style="2" customWidth="1"/>
    <col min="16" max="16384" width="8.5546875" style="1"/>
  </cols>
  <sheetData>
    <row r="1" spans="1:15" ht="31.35" customHeight="1" x14ac:dyDescent="0.3">
      <c r="A1" s="70" t="s">
        <v>73</v>
      </c>
      <c r="B1" s="70"/>
      <c r="C1" s="70"/>
      <c r="D1" s="70"/>
      <c r="O1" s="1"/>
    </row>
    <row r="2" spans="1:15" ht="15" customHeight="1" x14ac:dyDescent="0.3">
      <c r="B2" s="40"/>
      <c r="C2" s="42"/>
      <c r="O2" s="1"/>
    </row>
    <row r="3" spans="1:15" ht="21" x14ac:dyDescent="0.3">
      <c r="A3" s="38" t="s">
        <v>74</v>
      </c>
      <c r="C3" s="31"/>
      <c r="O3" s="1"/>
    </row>
    <row r="4" spans="1:15" ht="51" customHeight="1" x14ac:dyDescent="0.3">
      <c r="A4" s="53" t="s">
        <v>75</v>
      </c>
      <c r="B4" s="53"/>
      <c r="C4" s="53"/>
      <c r="D4" s="53"/>
    </row>
    <row r="5" spans="1:15" ht="21" x14ac:dyDescent="0.3">
      <c r="A5" s="31"/>
      <c r="B5" s="33"/>
      <c r="C5" s="33"/>
      <c r="D5" s="33"/>
    </row>
    <row r="6" spans="1:15" ht="46.8" x14ac:dyDescent="0.3">
      <c r="A6" s="31"/>
      <c r="B6" s="10" t="s">
        <v>76</v>
      </c>
      <c r="D6" s="30"/>
    </row>
    <row r="7" spans="1:15" ht="21" x14ac:dyDescent="0.3">
      <c r="A7" s="31"/>
      <c r="B7" s="33"/>
      <c r="C7" s="33"/>
      <c r="D7" s="33"/>
    </row>
    <row r="8" spans="1:15" ht="46.8" x14ac:dyDescent="0.3">
      <c r="A8" s="31"/>
      <c r="B8" s="33" t="s">
        <v>77</v>
      </c>
      <c r="C8" s="33"/>
      <c r="D8" s="30"/>
    </row>
    <row r="9" spans="1:15" ht="32.1" customHeight="1" x14ac:dyDescent="0.3">
      <c r="A9" s="31"/>
      <c r="B9" s="71" t="s">
        <v>78</v>
      </c>
      <c r="C9" s="71"/>
      <c r="D9" s="71"/>
    </row>
    <row r="10" spans="1:15" ht="18.600000000000001" customHeight="1" x14ac:dyDescent="0.3">
      <c r="A10" s="31"/>
      <c r="B10" s="21" t="s">
        <v>79</v>
      </c>
      <c r="C10" s="33"/>
      <c r="D10" s="33"/>
    </row>
    <row r="11" spans="1:15" ht="21" x14ac:dyDescent="0.3">
      <c r="A11" s="31"/>
      <c r="B11" s="33"/>
      <c r="C11" s="33"/>
      <c r="D11" s="33"/>
    </row>
    <row r="12" spans="1:15" ht="21" x14ac:dyDescent="0.3">
      <c r="A12" s="38" t="s">
        <v>80</v>
      </c>
      <c r="C12" s="31"/>
      <c r="O12" s="1"/>
    </row>
    <row r="13" spans="1:15" ht="51" customHeight="1" x14ac:dyDescent="0.3">
      <c r="A13" s="53" t="s">
        <v>81</v>
      </c>
      <c r="B13" s="53"/>
      <c r="C13" s="53"/>
      <c r="D13" s="53"/>
    </row>
    <row r="14" spans="1:15" ht="21" x14ac:dyDescent="0.3">
      <c r="A14" s="31"/>
      <c r="B14" s="33"/>
      <c r="C14" s="33"/>
      <c r="D14" s="33"/>
    </row>
    <row r="15" spans="1:15" ht="62.4" x14ac:dyDescent="0.3">
      <c r="A15" s="31"/>
      <c r="B15" s="14" t="s">
        <v>82</v>
      </c>
      <c r="D15" s="30"/>
    </row>
    <row r="16" spans="1:15" ht="21" x14ac:dyDescent="0.3">
      <c r="A16" s="31"/>
      <c r="B16" s="33"/>
      <c r="C16" s="33"/>
      <c r="D16" s="33"/>
    </row>
    <row r="17" spans="1:15" ht="31.2" x14ac:dyDescent="0.3">
      <c r="A17" s="31"/>
      <c r="B17" s="33" t="s">
        <v>83</v>
      </c>
      <c r="C17" s="33"/>
      <c r="D17" s="30"/>
    </row>
    <row r="18" spans="1:15" ht="21" customHeight="1" x14ac:dyDescent="0.3">
      <c r="A18" s="31"/>
      <c r="B18" s="71" t="s">
        <v>84</v>
      </c>
      <c r="C18" s="71"/>
      <c r="D18" s="71"/>
    </row>
    <row r="19" spans="1:15" ht="21" x14ac:dyDescent="0.3">
      <c r="A19" s="31"/>
      <c r="B19" s="33"/>
      <c r="C19" s="33"/>
      <c r="D19" s="33"/>
    </row>
    <row r="20" spans="1:15" ht="21" x14ac:dyDescent="0.3">
      <c r="A20" s="38" t="s">
        <v>85</v>
      </c>
      <c r="C20" s="31"/>
      <c r="O20" s="1"/>
    </row>
    <row r="21" spans="1:15" ht="51" customHeight="1" x14ac:dyDescent="0.3">
      <c r="A21" s="53" t="s">
        <v>86</v>
      </c>
      <c r="B21" s="53"/>
      <c r="C21" s="53"/>
      <c r="D21" s="53"/>
    </row>
    <row r="22" spans="1:15" ht="67.5" customHeight="1" x14ac:dyDescent="0.3">
      <c r="B22" s="10" t="s">
        <v>87</v>
      </c>
      <c r="C22" s="23" t="b">
        <v>0</v>
      </c>
      <c r="D22" s="2" t="s">
        <v>88</v>
      </c>
    </row>
    <row r="23" spans="1:15" ht="9" customHeight="1" x14ac:dyDescent="0.3">
      <c r="D23" s="2"/>
    </row>
    <row r="24" spans="1:15" x14ac:dyDescent="0.3">
      <c r="C24" s="23" t="b">
        <v>0</v>
      </c>
      <c r="D24" s="2" t="s">
        <v>89</v>
      </c>
    </row>
    <row r="25" spans="1:15" ht="9" customHeight="1" x14ac:dyDescent="0.3">
      <c r="D25" s="2"/>
    </row>
    <row r="26" spans="1:15" ht="46.8" x14ac:dyDescent="0.3">
      <c r="C26" s="23" t="b">
        <v>0</v>
      </c>
      <c r="D26" s="2" t="s">
        <v>90</v>
      </c>
      <c r="O26" s="1"/>
    </row>
    <row r="27" spans="1:15" ht="9" customHeight="1" x14ac:dyDescent="0.3">
      <c r="D27" s="2"/>
      <c r="O27" s="1"/>
    </row>
    <row r="28" spans="1:15" x14ac:dyDescent="0.3">
      <c r="C28" s="23" t="b">
        <v>0</v>
      </c>
      <c r="D28" s="2" t="s">
        <v>91</v>
      </c>
      <c r="O28" s="1"/>
    </row>
    <row r="29" spans="1:15" ht="9" customHeight="1" x14ac:dyDescent="0.3">
      <c r="D29" s="2"/>
      <c r="O29" s="1"/>
    </row>
    <row r="30" spans="1:15" x14ac:dyDescent="0.3">
      <c r="C30" s="23" t="b">
        <v>0</v>
      </c>
      <c r="D30" s="2" t="s">
        <v>92</v>
      </c>
      <c r="O30" s="1"/>
    </row>
    <row r="31" spans="1:15" ht="9" customHeight="1" x14ac:dyDescent="0.3">
      <c r="D31" s="2"/>
      <c r="O31" s="1"/>
    </row>
    <row r="32" spans="1:15" x14ac:dyDescent="0.3">
      <c r="B32" s="12"/>
      <c r="C32" s="23" t="b">
        <v>0</v>
      </c>
      <c r="D32" s="2" t="s">
        <v>93</v>
      </c>
      <c r="O32" s="1"/>
    </row>
    <row r="33" spans="1:15" ht="9" customHeight="1" x14ac:dyDescent="0.3">
      <c r="B33" s="12"/>
      <c r="D33" s="2"/>
      <c r="O33" s="1"/>
    </row>
    <row r="34" spans="1:15" ht="31.2" x14ac:dyDescent="0.3">
      <c r="C34" s="23" t="b">
        <v>0</v>
      </c>
      <c r="D34" s="2" t="s">
        <v>94</v>
      </c>
      <c r="O34" s="1"/>
    </row>
    <row r="35" spans="1:15" ht="9" customHeight="1" x14ac:dyDescent="0.3">
      <c r="D35" s="2"/>
      <c r="O35" s="1"/>
    </row>
    <row r="36" spans="1:15" ht="31.2" x14ac:dyDescent="0.3">
      <c r="C36" s="23" t="b">
        <v>0</v>
      </c>
      <c r="D36" s="2" t="s">
        <v>95</v>
      </c>
      <c r="O36" s="1"/>
    </row>
    <row r="37" spans="1:15" ht="9" customHeight="1" x14ac:dyDescent="0.3">
      <c r="D37" s="2"/>
      <c r="O37" s="1"/>
    </row>
    <row r="38" spans="1:15" ht="46.8" x14ac:dyDescent="0.3">
      <c r="C38" s="23" t="b">
        <v>0</v>
      </c>
      <c r="D38" s="2" t="s">
        <v>96</v>
      </c>
      <c r="O38" s="1"/>
    </row>
    <row r="39" spans="1:15" ht="9" customHeight="1" x14ac:dyDescent="0.3">
      <c r="D39" s="2"/>
      <c r="O39" s="1"/>
    </row>
    <row r="40" spans="1:15" ht="31.2" x14ac:dyDescent="0.3">
      <c r="C40" s="23" t="b">
        <v>0</v>
      </c>
      <c r="D40" s="2" t="s">
        <v>97</v>
      </c>
      <c r="O40" s="1"/>
    </row>
    <row r="41" spans="1:15" ht="9" customHeight="1" x14ac:dyDescent="0.3">
      <c r="D41" s="2"/>
      <c r="O41" s="1"/>
    </row>
    <row r="42" spans="1:15" x14ac:dyDescent="0.3">
      <c r="C42" s="23" t="b">
        <v>0</v>
      </c>
      <c r="D42" s="2" t="s">
        <v>98</v>
      </c>
      <c r="O42" s="1"/>
    </row>
    <row r="43" spans="1:15" x14ac:dyDescent="0.3">
      <c r="O43" s="1"/>
    </row>
    <row r="44" spans="1:15" ht="63" customHeight="1" x14ac:dyDescent="0.3">
      <c r="B44" s="10" t="s">
        <v>99</v>
      </c>
      <c r="D44" s="30"/>
      <c r="O44" s="1"/>
    </row>
    <row r="45" spans="1:15" ht="21" customHeight="1" x14ac:dyDescent="0.3">
      <c r="A45" s="31"/>
      <c r="B45" s="71" t="s">
        <v>100</v>
      </c>
      <c r="C45" s="71"/>
      <c r="D45" s="71"/>
    </row>
    <row r="48" spans="1:15" x14ac:dyDescent="0.3">
      <c r="A48" s="15" t="s">
        <v>44</v>
      </c>
    </row>
  </sheetData>
  <sheetProtection algorithmName="SHA-512" hashValue="ZPjE1i1zItHeHYgpYhSurOIGLwCSorkpACILBIg0DlGb+1rEj1R8d8YXJPlpWqjahLDEIKN9UwOaRkM0GeXJxg==" saltValue="v6DC+XW3hpntXdklAm24CQ==" spinCount="100000" sheet="1" formatColumns="0" formatRows="0"/>
  <mergeCells count="7">
    <mergeCell ref="A1:D1"/>
    <mergeCell ref="B9:D9"/>
    <mergeCell ref="B18:D18"/>
    <mergeCell ref="B45:D45"/>
    <mergeCell ref="A4:D4"/>
    <mergeCell ref="A13:D13"/>
    <mergeCell ref="A21:D21"/>
  </mergeCells>
  <conditionalFormatting sqref="D6">
    <cfRule type="containsBlanks" dxfId="8" priority="4">
      <formula>LEN(TRIM(D6))=0</formula>
    </cfRule>
  </conditionalFormatting>
  <conditionalFormatting sqref="D8">
    <cfRule type="containsBlanks" dxfId="7" priority="3">
      <formula>LEN(TRIM(D8))=0</formula>
    </cfRule>
  </conditionalFormatting>
  <conditionalFormatting sqref="D15">
    <cfRule type="containsBlanks" dxfId="6" priority="2">
      <formula>LEN(TRIM(D15))=0</formula>
    </cfRule>
  </conditionalFormatting>
  <conditionalFormatting sqref="D17">
    <cfRule type="containsBlanks" dxfId="5" priority="1">
      <formula>LEN(TRIM(D17))=0</formula>
    </cfRule>
  </conditionalFormatting>
  <conditionalFormatting sqref="D44">
    <cfRule type="containsBlanks" dxfId="4" priority="10">
      <formula>LEN(TRIM(D44))=0</formula>
    </cfRule>
  </conditionalFormatting>
  <hyperlinks>
    <hyperlink ref="B10" r:id="rId1" display="https://cdn-contenu.quebec.ca/cdn-contenu/faune/documents/precaire/classification-standardisee-menaces.pdf" xr:uid="{BA9B1D61-4DC3-4D3F-B6F6-289C01E41DB6}"/>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D9515-89A8-4778-95DF-B0E501C33437}">
  <dimension ref="A1:D18"/>
  <sheetViews>
    <sheetView tabSelected="1" zoomScale="80" zoomScaleNormal="80" workbookViewId="0">
      <selection activeCell="M9" sqref="M9"/>
    </sheetView>
  </sheetViews>
  <sheetFormatPr defaultColWidth="8.5546875" defaultRowHeight="15.6" x14ac:dyDescent="0.3"/>
  <cols>
    <col min="1" max="1" width="8.5546875" style="1"/>
    <col min="2" max="2" width="49.44140625" style="10" customWidth="1"/>
    <col min="3" max="3" width="6.5546875" style="1" customWidth="1"/>
    <col min="4" max="4" width="76.5546875" style="1" customWidth="1"/>
    <col min="5" max="16384" width="8.5546875" style="1"/>
  </cols>
  <sheetData>
    <row r="1" spans="1:4" ht="43.35" customHeight="1" x14ac:dyDescent="0.3">
      <c r="A1" s="72" t="s">
        <v>101</v>
      </c>
      <c r="B1" s="72"/>
      <c r="C1" s="72"/>
      <c r="D1" s="72"/>
    </row>
    <row r="2" spans="1:4" ht="15" customHeight="1" x14ac:dyDescent="0.3">
      <c r="B2" s="40"/>
      <c r="C2" s="42"/>
    </row>
    <row r="3" spans="1:4" ht="21" customHeight="1" x14ac:dyDescent="0.3">
      <c r="A3" s="50" t="s">
        <v>102</v>
      </c>
      <c r="C3" s="50"/>
      <c r="D3" s="50"/>
    </row>
    <row r="4" spans="1:4" ht="50.25" customHeight="1" x14ac:dyDescent="0.3">
      <c r="A4" s="53" t="s">
        <v>103</v>
      </c>
      <c r="B4" s="53"/>
      <c r="C4" s="53"/>
      <c r="D4" s="53"/>
    </row>
    <row r="6" spans="1:4" ht="56.85" customHeight="1" x14ac:dyDescent="0.3">
      <c r="B6" s="14" t="s">
        <v>104</v>
      </c>
      <c r="D6" s="30"/>
    </row>
    <row r="8" spans="1:4" ht="21" customHeight="1" x14ac:dyDescent="0.3">
      <c r="A8" s="50" t="s">
        <v>105</v>
      </c>
      <c r="B8" s="50"/>
      <c r="C8" s="50"/>
      <c r="D8" s="50"/>
    </row>
    <row r="9" spans="1:4" ht="48.75" customHeight="1" x14ac:dyDescent="0.3">
      <c r="A9" s="53" t="s">
        <v>106</v>
      </c>
      <c r="B9" s="53"/>
      <c r="C9" s="53"/>
      <c r="D9" s="53"/>
    </row>
    <row r="11" spans="1:4" ht="46.8" x14ac:dyDescent="0.3">
      <c r="B11" s="10" t="s">
        <v>107</v>
      </c>
      <c r="D11" s="30"/>
    </row>
    <row r="13" spans="1:4" ht="8.1" customHeight="1" x14ac:dyDescent="0.3"/>
    <row r="14" spans="1:4" ht="21" customHeight="1" x14ac:dyDescent="0.3">
      <c r="B14" s="75"/>
      <c r="C14" s="75"/>
      <c r="D14" s="75"/>
    </row>
    <row r="15" spans="1:4" x14ac:dyDescent="0.3">
      <c r="A15" s="15" t="s">
        <v>44</v>
      </c>
      <c r="B15" s="15"/>
    </row>
    <row r="16" spans="1:4" x14ac:dyDescent="0.3">
      <c r="A16" s="15"/>
      <c r="B16" s="15"/>
    </row>
    <row r="17" spans="1:4" ht="20.399999999999999" customHeight="1" x14ac:dyDescent="0.3">
      <c r="A17" s="65" t="s">
        <v>108</v>
      </c>
      <c r="B17" s="65"/>
      <c r="C17" s="65"/>
      <c r="D17" s="65"/>
    </row>
    <row r="18" spans="1:4" ht="260.85000000000002" customHeight="1" x14ac:dyDescent="0.3">
      <c r="A18" s="73" t="s">
        <v>109</v>
      </c>
      <c r="B18" s="74"/>
      <c r="C18" s="74"/>
      <c r="D18" s="74"/>
    </row>
  </sheetData>
  <sheetProtection algorithmName="SHA-512" hashValue="z9YNpnb9K3SU1sER20fk4QyuUgzJdUgF07jKSgtzlndnHASIVZlrp7r+FYRZZtRO+a4JyZ9CIGPv4ulEGYG2jw==" saltValue="BLnwV0cx2wsHsGNG80V34A==" spinCount="100000" sheet="1" formatColumns="0" formatRows="0"/>
  <mergeCells count="6">
    <mergeCell ref="A1:D1"/>
    <mergeCell ref="A17:D17"/>
    <mergeCell ref="A18:D18"/>
    <mergeCell ref="B14:D14"/>
    <mergeCell ref="A4:D4"/>
    <mergeCell ref="A9:D9"/>
  </mergeCells>
  <conditionalFormatting sqref="D6 D11">
    <cfRule type="containsBlanks" dxfId="3" priority="1">
      <formula>LEN(TRIM(D6))=0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5E5C8-6BDF-4A35-84D8-38DABF0E7AF1}">
  <dimension ref="A1:D36"/>
  <sheetViews>
    <sheetView zoomScale="80" zoomScaleNormal="80" workbookViewId="0">
      <selection activeCell="C9" sqref="C9"/>
    </sheetView>
  </sheetViews>
  <sheetFormatPr defaultColWidth="8.5546875" defaultRowHeight="14.4" x14ac:dyDescent="0.3"/>
  <cols>
    <col min="1" max="1" width="22.88671875" customWidth="1"/>
    <col min="2" max="2" width="34.5546875" customWidth="1"/>
    <col min="3" max="3" width="58.5546875" style="16" customWidth="1"/>
    <col min="4" max="4" width="10.5546875" style="17" customWidth="1"/>
  </cols>
  <sheetData>
    <row r="1" spans="1:4" x14ac:dyDescent="0.3">
      <c r="A1" t="s">
        <v>110</v>
      </c>
    </row>
    <row r="2" spans="1:4" x14ac:dyDescent="0.3">
      <c r="A2" s="21" t="s">
        <v>111</v>
      </c>
    </row>
    <row r="3" spans="1:4" x14ac:dyDescent="0.3">
      <c r="A3" t="s">
        <v>112</v>
      </c>
      <c r="B3" s="76" t="s">
        <v>113</v>
      </c>
      <c r="C3" s="76"/>
    </row>
    <row r="5" spans="1:4" x14ac:dyDescent="0.3">
      <c r="A5" s="27" t="s">
        <v>114</v>
      </c>
      <c r="B5" s="28" t="s">
        <v>115</v>
      </c>
      <c r="C5" s="29" t="s">
        <v>116</v>
      </c>
      <c r="D5"/>
    </row>
    <row r="6" spans="1:4" x14ac:dyDescent="0.3">
      <c r="A6" s="6" t="s">
        <v>117</v>
      </c>
      <c r="B6" s="25" t="s">
        <v>22</v>
      </c>
      <c r="C6" s="26" t="str">
        <f>IF((VLOOKUP(Section1[[#This Row],[Question]],'INFORMATIONS GÉNÉRALES'!B:C,2,FALSE))=0,"",(VLOOKUP(Section1[[#This Row],[Question]],'INFORMATIONS GÉNÉRALES'!B:C,2,FALSE)))</f>
        <v/>
      </c>
      <c r="D6"/>
    </row>
    <row r="7" spans="1:4" x14ac:dyDescent="0.3">
      <c r="A7" s="6" t="s">
        <v>117</v>
      </c>
      <c r="B7" s="19" t="s">
        <v>23</v>
      </c>
      <c r="C7" s="26" t="str">
        <f>IF((VLOOKUP(Section1[[#This Row],[Question]],'INFORMATIONS GÉNÉRALES'!B:C,2,FALSE))=0,"",(VLOOKUP(Section1[[#This Row],[Question]],'INFORMATIONS GÉNÉRALES'!B:C,2,FALSE)))</f>
        <v/>
      </c>
      <c r="D7"/>
    </row>
    <row r="8" spans="1:4" x14ac:dyDescent="0.3">
      <c r="A8" s="6" t="s">
        <v>117</v>
      </c>
      <c r="B8" s="19" t="s">
        <v>24</v>
      </c>
      <c r="C8" s="26" t="str">
        <f>IF((VLOOKUP(Section1[[#This Row],[Question]],'INFORMATIONS GÉNÉRALES'!B:C,2,FALSE))=0,"",(VLOOKUP(Section1[[#This Row],[Question]],'INFORMATIONS GÉNÉRALES'!B:C,2,FALSE)))</f>
        <v/>
      </c>
      <c r="D8"/>
    </row>
    <row r="9" spans="1:4" x14ac:dyDescent="0.3">
      <c r="A9" s="6" t="s">
        <v>117</v>
      </c>
      <c r="B9" s="19" t="s">
        <v>25</v>
      </c>
      <c r="C9" s="18" t="str">
        <f>IF((VLOOKUP(Section1[[#This Row],[Question]],'INFORMATIONS GÉNÉRALES'!B:C,2,FALSE))=0,"",(VLOOKUP(Section1[[#This Row],[Question]],'INFORMATIONS GÉNÉRALES'!B:C,2,FALSE)))</f>
        <v/>
      </c>
      <c r="D9"/>
    </row>
    <row r="10" spans="1:4" x14ac:dyDescent="0.3">
      <c r="A10" s="6" t="s">
        <v>117</v>
      </c>
      <c r="B10" s="19" t="s">
        <v>26</v>
      </c>
      <c r="C10" s="18" t="str">
        <f>IF((VLOOKUP(Section1[[#This Row],[Question]],'INFORMATIONS GÉNÉRALES'!B:C,2,FALSE))=0,"",(VLOOKUP(Section1[[#This Row],[Question]],'INFORMATIONS GÉNÉRALES'!B:C,2,FALSE)))</f>
        <v/>
      </c>
      <c r="D10"/>
    </row>
    <row r="11" spans="1:4" x14ac:dyDescent="0.3">
      <c r="A11" s="6" t="s">
        <v>117</v>
      </c>
      <c r="B11" s="9" t="s">
        <v>30</v>
      </c>
      <c r="C11" s="26" t="str">
        <f>IF((VLOOKUP(Section1[[#This Row],[Question]],'INFORMATIONS GÉNÉRALES'!B:C,2,FALSE))=0,"",(VLOOKUP(Section1[[#This Row],[Question]],'INFORMATIONS GÉNÉRALES'!B:C,2,FALSE)))</f>
        <v/>
      </c>
      <c r="D11"/>
    </row>
    <row r="12" spans="1:4" x14ac:dyDescent="0.3">
      <c r="A12" s="6" t="s">
        <v>117</v>
      </c>
      <c r="B12" s="9" t="s">
        <v>31</v>
      </c>
      <c r="C12" s="18" t="str">
        <f>IF((VLOOKUP(Section1[[#This Row],[Question]],'INFORMATIONS GÉNÉRALES'!B:C,2,FALSE))=0,"",(VLOOKUP(Section1[[#This Row],[Question]],'INFORMATIONS GÉNÉRALES'!B:C,2,FALSE)))</f>
        <v/>
      </c>
      <c r="D12"/>
    </row>
    <row r="13" spans="1:4" x14ac:dyDescent="0.3">
      <c r="A13" s="6" t="s">
        <v>117</v>
      </c>
      <c r="B13" s="9" t="s">
        <v>33</v>
      </c>
      <c r="C13" s="26" t="str">
        <f>IF((VLOOKUP(Section1[[#This Row],[Question]],'INFORMATIONS GÉNÉRALES'!B:C,2,FALSE))=0,"",(VLOOKUP(Section1[[#This Row],[Question]],'INFORMATIONS GÉNÉRALES'!B:C,2,FALSE)))</f>
        <v/>
      </c>
      <c r="D13"/>
    </row>
    <row r="14" spans="1:4" x14ac:dyDescent="0.3">
      <c r="A14" s="6" t="s">
        <v>117</v>
      </c>
      <c r="B14" s="9" t="s">
        <v>34</v>
      </c>
      <c r="C14" s="26" t="str">
        <f>IF((VLOOKUP(Section1[[#This Row],[Question]],'INFORMATIONS GÉNÉRALES'!B:C,2,FALSE))=0,"",(VLOOKUP(Section1[[#This Row],[Question]],'INFORMATIONS GÉNÉRALES'!B:C,2,FALSE)))</f>
        <v/>
      </c>
      <c r="D14"/>
    </row>
    <row r="15" spans="1:4" x14ac:dyDescent="0.3">
      <c r="A15" s="6" t="s">
        <v>117</v>
      </c>
      <c r="B15" s="9" t="s">
        <v>35</v>
      </c>
      <c r="C15" s="26" t="str">
        <f>IF((VLOOKUP(Section1[[#This Row],[Question]],'INFORMATIONS GÉNÉRALES'!B:C,2,FALSE))=0,"",(VLOOKUP(Section1[[#This Row],[Question]],'INFORMATIONS GÉNÉRALES'!B:C,2,FALSE)))</f>
        <v/>
      </c>
      <c r="D15"/>
    </row>
    <row r="16" spans="1:4" x14ac:dyDescent="0.3">
      <c r="A16" s="6" t="s">
        <v>117</v>
      </c>
      <c r="B16" s="19" t="s">
        <v>36</v>
      </c>
      <c r="C16" s="26" t="str">
        <f>IF((VLOOKUP(Section1[[#This Row],[Question]],'INFORMATIONS GÉNÉRALES'!B:C,2,FALSE))=0,"",(VLOOKUP(Section1[[#This Row],[Question]],'INFORMATIONS GÉNÉRALES'!B:C,2,FALSE)))</f>
        <v/>
      </c>
      <c r="D16"/>
    </row>
    <row r="17" spans="1:4" x14ac:dyDescent="0.3">
      <c r="A17" s="6" t="s">
        <v>117</v>
      </c>
      <c r="B17" s="19" t="s">
        <v>37</v>
      </c>
      <c r="C17" s="26" t="str">
        <f>IF((VLOOKUP(Section1[[#This Row],[Question]],'INFORMATIONS GÉNÉRALES'!B:C,2,FALSE))=0,"",(VLOOKUP(Section1[[#This Row],[Question]],'INFORMATIONS GÉNÉRALES'!B:C,2,FALSE)))</f>
        <v/>
      </c>
      <c r="D17"/>
    </row>
    <row r="18" spans="1:4" x14ac:dyDescent="0.3">
      <c r="A18" s="6" t="s">
        <v>117</v>
      </c>
      <c r="B18" s="19" t="s">
        <v>38</v>
      </c>
      <c r="C18" s="18" t="str">
        <f>IF((VLOOKUP(Section1[[#This Row],[Question]],'INFORMATIONS GÉNÉRALES'!B:C,2,FALSE))=0,"",(VLOOKUP(Section1[[#This Row],[Question]],'INFORMATIONS GÉNÉRALES'!B:C,2,FALSE)))</f>
        <v/>
      </c>
      <c r="D18"/>
    </row>
    <row r="19" spans="1:4" ht="57.6" x14ac:dyDescent="0.3">
      <c r="A19" s="6" t="s">
        <v>117</v>
      </c>
      <c r="B19" s="19" t="s">
        <v>39</v>
      </c>
      <c r="C19" s="26" t="str">
        <f>IF((VLOOKUP(Section1[[#This Row],[Question]],'INFORMATIONS GÉNÉRALES'!B:C,2,FALSE))=0,"",(VLOOKUP(Section1[[#This Row],[Question]],'INFORMATIONS GÉNÉRALES'!B:C,2,FALSE)))</f>
        <v/>
      </c>
      <c r="D19"/>
    </row>
    <row r="20" spans="1:4" ht="57.6" x14ac:dyDescent="0.3">
      <c r="A20" s="6" t="s">
        <v>117</v>
      </c>
      <c r="B20" s="19" t="s">
        <v>41</v>
      </c>
      <c r="C20" s="26" t="str">
        <f>IF((VLOOKUP(Section1[[#This Row],[Question]],'INFORMATIONS GÉNÉRALES'!B:C,2,FALSE))=0,"",(VLOOKUP(Section1[[#This Row],[Question]],'INFORMATIONS GÉNÉRALES'!B:C,2,FALSE)))</f>
        <v/>
      </c>
      <c r="D20"/>
    </row>
    <row r="21" spans="1:4" ht="43.2" x14ac:dyDescent="0.3">
      <c r="A21" s="8" t="s">
        <v>118</v>
      </c>
      <c r="B21" s="19" t="s">
        <v>48</v>
      </c>
      <c r="C21" s="18" t="str">
        <f>IF((VLOOKUP(Section1[[#This Row],[Question]],'CRITÈRE A'!B:C,2,FALSE))=0,"",(VLOOKUP(Section1[[#This Row],[Question]],'CRITÈRE A'!B:C,2,FALSE)))</f>
        <v/>
      </c>
      <c r="D21"/>
    </row>
    <row r="22" spans="1:4" ht="28.8" x14ac:dyDescent="0.3">
      <c r="A22" s="7" t="s">
        <v>119</v>
      </c>
      <c r="B22" s="19" t="s">
        <v>55</v>
      </c>
      <c r="C22" s="20" t="str">
        <f>IF((VLOOKUP(Section1[[#This Row],[Question]],'CRITÈRE B'!B:D,3,FALSE))=0,"",(VLOOKUP(Section1[[#This Row],[Question]],'CRITÈRE B'!B:D,3,FALSE)))</f>
        <v/>
      </c>
      <c r="D22"/>
    </row>
    <row r="23" spans="1:4" ht="86.85" customHeight="1" x14ac:dyDescent="0.3">
      <c r="A23" s="7" t="s">
        <v>119</v>
      </c>
      <c r="B23" s="51" t="s">
        <v>59</v>
      </c>
      <c r="C23" s="20">
        <f>IF('CRITÈRE B'!D12='Menus déroulants'!J4,'CRITÈRE B'!D12&amp;'CRITÈRE B'!D14,'CRITÈRE B'!D12)</f>
        <v>0</v>
      </c>
      <c r="D23"/>
    </row>
    <row r="24" spans="1:4" ht="72" x14ac:dyDescent="0.3">
      <c r="A24" s="7" t="s">
        <v>119</v>
      </c>
      <c r="B24" s="51" t="s">
        <v>60</v>
      </c>
      <c r="C24" s="20" t="str">
        <f>IF((VLOOKUP(Section1[[#This Row],[Question]],'CRITÈRE B'!B:D,3,FALSE))=0,"",(VLOOKUP(Section1[[#This Row],[Question]],'CRITÈRE B'!B:D,3,FALSE)))</f>
        <v/>
      </c>
      <c r="D24"/>
    </row>
    <row r="25" spans="1:4" ht="57.6" x14ac:dyDescent="0.3">
      <c r="A25" s="7" t="s">
        <v>119</v>
      </c>
      <c r="B25" s="51" t="s">
        <v>61</v>
      </c>
      <c r="C25" s="20" t="str">
        <f>IF((VLOOKUP(Section1[[#This Row],[Question]],'CRITÈRE B'!B:D,3,FALSE))=0,"",(VLOOKUP(Section1[[#This Row],[Question]],'CRITÈRE B'!B:D,3,FALSE)))</f>
        <v/>
      </c>
      <c r="D25"/>
    </row>
    <row r="26" spans="1:4" ht="28.8" x14ac:dyDescent="0.3">
      <c r="A26" s="7" t="s">
        <v>119</v>
      </c>
      <c r="B26" s="51" t="s">
        <v>62</v>
      </c>
      <c r="C26" s="20" t="str">
        <f>IF((VLOOKUP(Section1[[#This Row],[Question]],'CRITÈRE B'!B:D,3,FALSE))=0,"",(VLOOKUP(Section1[[#This Row],[Question]],'CRITÈRE B'!B:D,3,FALSE)))</f>
        <v/>
      </c>
      <c r="D26"/>
    </row>
    <row r="27" spans="1:4" ht="57.6" x14ac:dyDescent="0.3">
      <c r="A27" s="7" t="s">
        <v>119</v>
      </c>
      <c r="B27" s="19" t="s">
        <v>120</v>
      </c>
      <c r="C27" s="18" t="str">
        <f>(IF('CRITÈRE B'!C22,'CRITÈRE B'!D22,""))&amp;(IF('CRITÈRE B'!C24,'CRITÈRE B'!D24,""))&amp;(IF('CRITÈRE B'!C26,'CRITÈRE B'!D26,""))&amp;(IF('CRITÈRE B'!C28,'CRITÈRE B'!D28,""))&amp;(IF('CRITÈRE B'!C30,'CRITÈRE B'!D30,""))&amp;('CRITÈRE B'!D32)</f>
        <v/>
      </c>
      <c r="D27" s="46"/>
    </row>
    <row r="28" spans="1:4" ht="72" x14ac:dyDescent="0.3">
      <c r="A28" s="7" t="s">
        <v>119</v>
      </c>
      <c r="B28" s="51" t="s">
        <v>71</v>
      </c>
      <c r="C28" s="20" t="str">
        <f>IF((VLOOKUP(Section1[[#This Row],[Question]],'CRITÈRE B'!B:D,3,FALSE))=0,"",(VLOOKUP(Section1[[#This Row],[Question]],'CRITÈRE B'!B:D,3,FALSE)))</f>
        <v/>
      </c>
      <c r="D28"/>
    </row>
    <row r="29" spans="1:4" ht="57.6" x14ac:dyDescent="0.3">
      <c r="A29" s="7" t="s">
        <v>121</v>
      </c>
      <c r="B29" s="19" t="s">
        <v>76</v>
      </c>
      <c r="C29" s="20" t="str">
        <f>IF((VLOOKUP(Section1[[#This Row],[Question]],'CRITÈRE C'!B:D,3,FALSE))=0,"",(VLOOKUP(Section1[[#This Row],[Question]],'CRITÈRE C'!B:D,3,FALSE)))</f>
        <v/>
      </c>
      <c r="D29"/>
    </row>
    <row r="30" spans="1:4" ht="57.6" x14ac:dyDescent="0.3">
      <c r="A30" s="7" t="s">
        <v>121</v>
      </c>
      <c r="B30" s="19" t="s">
        <v>122</v>
      </c>
      <c r="C30" s="20" t="str">
        <f>IF((VLOOKUP(Section1[[#This Row],[Question]],'CRITÈRE C'!B:D,3,FALSE))=0,"",(VLOOKUP(Section1[[#This Row],[Question]],'CRITÈRE C'!B:D,3,FALSE)))</f>
        <v/>
      </c>
      <c r="D30"/>
    </row>
    <row r="31" spans="1:4" ht="57.6" x14ac:dyDescent="0.3">
      <c r="A31" s="7" t="s">
        <v>121</v>
      </c>
      <c r="B31" s="19" t="s">
        <v>82</v>
      </c>
      <c r="C31" s="20" t="str">
        <f>IF((VLOOKUP(Section1[[#This Row],[Question]],'CRITÈRE C'!B:D,3,FALSE))=0,"",(VLOOKUP(Section1[[#This Row],[Question]],'CRITÈRE C'!B:D,3,FALSE)))</f>
        <v/>
      </c>
      <c r="D31"/>
    </row>
    <row r="32" spans="1:4" ht="28.8" x14ac:dyDescent="0.3">
      <c r="A32" s="7" t="s">
        <v>121</v>
      </c>
      <c r="B32" s="19" t="s">
        <v>83</v>
      </c>
      <c r="C32" s="20" t="str">
        <f>IF((VLOOKUP(Section1[[#This Row],[Question]],'CRITÈRE C'!B:D,3,FALSE))=0,"",(VLOOKUP(Section1[[#This Row],[Question]],'CRITÈRE C'!B:D,3,FALSE)))</f>
        <v/>
      </c>
      <c r="D32"/>
    </row>
    <row r="33" spans="1:4" ht="104.1" customHeight="1" x14ac:dyDescent="0.3">
      <c r="A33" s="7" t="s">
        <v>121</v>
      </c>
      <c r="B33" s="51" t="s">
        <v>87</v>
      </c>
      <c r="C33" s="20" t="str">
        <f>(IF('CRITÈRE C'!C22,'CRITÈRE C'!D22,""))&amp;(IF('CRITÈRE C'!C24,'CRITÈRE C'!D24,""))&amp;(IF('CRITÈRE C'!C26,'CRITÈRE C'!D26,""))&amp;(IF('CRITÈRE C'!C28,'CRITÈRE C'!D28,""))&amp;(IF('CRITÈRE C'!C30,'CRITÈRE C'!D30,""))&amp;(IF('CRITÈRE C'!C32,'CRITÈRE C'!D32,""))&amp;(IF('CRITÈRE C'!C34,'CRITÈRE C'!D34,""))&amp;(IF('CRITÈRE C'!C36,'CRITÈRE C'!D36,""))&amp;(IF('CRITÈRE C'!C38,'CRITÈRE C'!D38,""))&amp;(IF('CRITÈRE C'!C40,'CRITÈRE C'!D40,""))&amp;(IF('CRITÈRE C'!C42,'CRITÈRE C'!D42,""))</f>
        <v/>
      </c>
      <c r="D33"/>
    </row>
    <row r="34" spans="1:4" ht="72" x14ac:dyDescent="0.3">
      <c r="A34" s="7" t="s">
        <v>121</v>
      </c>
      <c r="B34" s="51" t="s">
        <v>99</v>
      </c>
      <c r="C34" s="20" t="str">
        <f>IF((VLOOKUP(Section1[[#This Row],[Question]],'CRITÈRE C'!B:D,3,FALSE))=0,"",(VLOOKUP(Section1[[#This Row],[Question]],'CRITÈRE C'!B:D,3,FALSE)))</f>
        <v/>
      </c>
      <c r="D34"/>
    </row>
    <row r="35" spans="1:4" ht="43.2" x14ac:dyDescent="0.3">
      <c r="A35" s="7" t="s">
        <v>123</v>
      </c>
      <c r="B35" s="51" t="s">
        <v>104</v>
      </c>
      <c r="C35" s="20" t="str">
        <f>IF((VLOOKUP(Section1[[#This Row],[Question]],'CRITÈRE D'!B:D,3,FALSE))=0,"",(VLOOKUP(Section1[[#This Row],[Question]],'CRITÈRE D'!B:D,3,FALSE)))</f>
        <v/>
      </c>
      <c r="D35"/>
    </row>
    <row r="36" spans="1:4" ht="43.2" x14ac:dyDescent="0.3">
      <c r="A36" s="7" t="s">
        <v>123</v>
      </c>
      <c r="B36" s="51" t="s">
        <v>107</v>
      </c>
      <c r="C36" s="20" t="str">
        <f>IF((VLOOKUP(Section1[[#This Row],[Question]],'CRITÈRE D'!B:D,3,FALSE))=0,"",(VLOOKUP(Section1[[#This Row],[Question]],'CRITÈRE D'!B:D,3,FALSE)))</f>
        <v/>
      </c>
      <c r="D36"/>
    </row>
  </sheetData>
  <sheetProtection formatColumns="0" formatRows="0" autoFilter="0"/>
  <mergeCells count="1">
    <mergeCell ref="B3:C3"/>
  </mergeCells>
  <phoneticPr fontId="7" type="noConversion"/>
  <conditionalFormatting sqref="C6:C8 C11 C13:C17 C19:C36">
    <cfRule type="containsErrors" dxfId="2" priority="1">
      <formula>ISERROR(C6)</formula>
    </cfRule>
    <cfRule type="cellIs" dxfId="1" priority="2" operator="equal">
      <formula>0</formula>
    </cfRule>
    <cfRule type="containsBlanks" dxfId="0" priority="3">
      <formula>LEN(TRIM(C6))=0</formula>
    </cfRule>
  </conditionalFormatting>
  <hyperlinks>
    <hyperlink ref="A2" r:id="rId1" display="../../../:x:/s/Cons/Ed9KgB7tgVtAjLfRg6woNm4BLL02MM9REUufQzEVoV6xHQ?e=IqugPq" xr:uid="{766F5B61-CF17-4FE7-8524-D0E9D6CFFC1A}"/>
  </hyperlinks>
  <pageMargins left="0.7" right="0.7" top="0.75" bottom="0.75" header="0.3" footer="0.3"/>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F69CC-8CA7-4A9A-B2BE-D0225B9C3993}">
  <dimension ref="A1:J17"/>
  <sheetViews>
    <sheetView topLeftCell="C1" workbookViewId="0">
      <selection activeCell="J14" sqref="J14"/>
    </sheetView>
  </sheetViews>
  <sheetFormatPr defaultColWidth="8.5546875" defaultRowHeight="14.4" x14ac:dyDescent="0.3"/>
  <cols>
    <col min="1" max="1" width="68.5546875" bestFit="1" customWidth="1"/>
    <col min="2" max="2" width="19.5546875" bestFit="1" customWidth="1"/>
    <col min="8" max="8" width="43.5546875" bestFit="1" customWidth="1"/>
  </cols>
  <sheetData>
    <row r="1" spans="1:10" x14ac:dyDescent="0.3">
      <c r="A1" t="s">
        <v>124</v>
      </c>
      <c r="B1" t="s">
        <v>125</v>
      </c>
      <c r="C1" t="s">
        <v>126</v>
      </c>
      <c r="D1" t="s">
        <v>127</v>
      </c>
      <c r="E1" t="s">
        <v>128</v>
      </c>
      <c r="H1" t="s">
        <v>129</v>
      </c>
      <c r="J1" t="s">
        <v>130</v>
      </c>
    </row>
    <row r="2" spans="1:10" x14ac:dyDescent="0.3">
      <c r="A2" t="s">
        <v>131</v>
      </c>
      <c r="B2" t="s">
        <v>132</v>
      </c>
      <c r="C2" t="s">
        <v>133</v>
      </c>
      <c r="D2" t="s">
        <v>134</v>
      </c>
      <c r="E2" t="s">
        <v>135</v>
      </c>
      <c r="H2" t="s">
        <v>136</v>
      </c>
      <c r="J2" t="s">
        <v>137</v>
      </c>
    </row>
    <row r="3" spans="1:10" x14ac:dyDescent="0.3">
      <c r="A3" t="s">
        <v>138</v>
      </c>
      <c r="B3" t="s">
        <v>139</v>
      </c>
      <c r="C3" t="s">
        <v>140</v>
      </c>
      <c r="D3" t="s">
        <v>141</v>
      </c>
      <c r="E3" t="s">
        <v>142</v>
      </c>
      <c r="H3" t="s">
        <v>140</v>
      </c>
      <c r="J3" t="s">
        <v>143</v>
      </c>
    </row>
    <row r="4" spans="1:10" x14ac:dyDescent="0.3">
      <c r="A4" t="s">
        <v>140</v>
      </c>
      <c r="B4" t="s">
        <v>144</v>
      </c>
      <c r="E4" t="s">
        <v>145</v>
      </c>
      <c r="J4" t="s">
        <v>146</v>
      </c>
    </row>
    <row r="5" spans="1:10" x14ac:dyDescent="0.3">
      <c r="E5" t="s">
        <v>147</v>
      </c>
    </row>
    <row r="6" spans="1:10" x14ac:dyDescent="0.3">
      <c r="E6" t="s">
        <v>148</v>
      </c>
    </row>
    <row r="7" spans="1:10" x14ac:dyDescent="0.3">
      <c r="E7" t="s">
        <v>149</v>
      </c>
    </row>
    <row r="8" spans="1:10" x14ac:dyDescent="0.3">
      <c r="E8" t="s">
        <v>150</v>
      </c>
    </row>
    <row r="9" spans="1:10" x14ac:dyDescent="0.3">
      <c r="E9" t="s">
        <v>151</v>
      </c>
    </row>
    <row r="10" spans="1:10" x14ac:dyDescent="0.3">
      <c r="E10" t="s">
        <v>152</v>
      </c>
    </row>
    <row r="11" spans="1:10" x14ac:dyDescent="0.3">
      <c r="E11" t="s">
        <v>153</v>
      </c>
    </row>
    <row r="12" spans="1:10" x14ac:dyDescent="0.3">
      <c r="E12" t="s">
        <v>154</v>
      </c>
    </row>
    <row r="13" spans="1:10" x14ac:dyDescent="0.3">
      <c r="E13" t="s">
        <v>155</v>
      </c>
    </row>
    <row r="14" spans="1:10" x14ac:dyDescent="0.3">
      <c r="E14" t="s">
        <v>156</v>
      </c>
    </row>
    <row r="15" spans="1:10" x14ac:dyDescent="0.3">
      <c r="E15" t="s">
        <v>157</v>
      </c>
    </row>
    <row r="16" spans="1:10" x14ac:dyDescent="0.3">
      <c r="E16" t="s">
        <v>158</v>
      </c>
    </row>
    <row r="17" spans="5:5" x14ac:dyDescent="0.3">
      <c r="E17" t="s">
        <v>159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f62e2b7c9654133b3ca7da47c388bce xmlns="b73fb41d-4db5-49df-b889-ce373c40e3ec">
      <Terms xmlns="http://schemas.microsoft.com/office/infopath/2007/PartnerControls"/>
    </hf62e2b7c9654133b3ca7da47c388bce>
    <e5445ced404845ff8a2b3be9c8f7c65c xmlns="b73fb41d-4db5-49df-b889-ce373c40e3ec">
      <Terms xmlns="http://schemas.microsoft.com/office/infopath/2007/PartnerControls"/>
    </e5445ced404845ff8a2b3be9c8f7c65c>
    <Topic xmlns="b73fb41d-4db5-49df-b889-ce373c40e3ec">AMCE</Topic>
    <TaxKeywordTaxHTField xmlns="b73fb41d-4db5-49df-b889-ce373c40e3ec">
      <Terms xmlns="http://schemas.microsoft.com/office/infopath/2007/PartnerControls"/>
    </TaxKeywordTaxHTField>
    <h5d00e838cac4a36b66416c1ac0f08f4 xmlns="b73fb41d-4db5-49df-b889-ce373c40e3ec">
      <Terms xmlns="http://schemas.microsoft.com/office/infopath/2007/PartnerControls"/>
    </h5d00e838cac4a36b66416c1ac0f08f4>
    <TaxCatchAll xmlns="b73fb41d-4db5-49df-b889-ce373c40e3ec">
      <Value>66</Value>
    </TaxCatchAll>
    <gf867a8153514feabc5b7956cedc07d4 xmlns="b73fb41d-4db5-49df-b889-ce373c40e3ec">
      <Terms xmlns="http://schemas.microsoft.com/office/infopath/2007/PartnerControls"/>
    </gf867a8153514feabc5b7956cedc07d4>
    <h7e5ca797b244880889f7236227b8ce4 xmlns="b73fb41d-4db5-49df-b889-ce373c40e3ec">
      <Terms xmlns="http://schemas.microsoft.com/office/infopath/2007/PartnerControls"/>
    </h7e5ca797b244880889f7236227b8ce4>
    <Year xmlns="b73fb41d-4db5-49df-b889-ce373c40e3ec">2025</Year>
    <pde0b5a6bb7242599ac30d59622b742d xmlns="b73fb41d-4db5-49df-b889-ce373c40e3ec">
      <Terms xmlns="http://schemas.microsoft.com/office/infopath/2007/PartnerControls"/>
    </pde0b5a6bb7242599ac30d59622b742d>
    <_dlc_DocId xmlns="17cba632-b9af-40cb-9515-b3248dae201d">2V4K6RTWUHX7-392605892-412</_dlc_DocId>
    <_dlc_DocIdUrl xmlns="17cba632-b9af-40cb-9515-b3248dae201d">
      <Url>https://itncc.sharepoint.com/sites/Ententes/_layouts/15/DocIdRedir.aspx?ID=2V4K6RTWUHX7-392605892-412</Url>
      <Description>2V4K6RTWUHX7-392605892-412</Description>
    </_dlc_DocIdUrl>
    <of1e42e0700940e4a2810d18eea085b7 xmlns="b73fb41d-4db5-49df-b889-ce373c40e3ec">
      <Terms xmlns="http://schemas.microsoft.com/office/infopath/2007/PartnerControls"/>
    </of1e42e0700940e4a2810d18eea085b7>
    <c33d713f37af4ff2a46f5a11cc66a022 xmlns="b73fb41d-4db5-49df-b889-ce373c40e3ec">
      <Terms xmlns="http://schemas.microsoft.com/office/infopath/2007/PartnerControls">
        <TermInfo xmlns="http://schemas.microsoft.com/office/infopath/2007/PartnerControls">
          <TermName xmlns="http://schemas.microsoft.com/office/infopath/2007/PartnerControls">Ministère de l'environnement (MELCC)</TermName>
          <TermId xmlns="http://schemas.microsoft.com/office/infopath/2007/PartnerControls">44f870e1-af61-4a0c-9228-bd4c0f487574</TermId>
        </TermInfo>
      </Terms>
    </c33d713f37af4ff2a46f5a11cc66a022>
    <Agreement_x002f_Grant_x0020_Number xmlns="b73fb41d-4db5-49df-b889-ce373c40e3ec">ACSQ</Agreement_x002f_Grant_x0020_Number>
    <Donor_x0020_Type xmlns="b73fb41d-4db5-49df-b889-ce373c40e3ec">Government</Donor_x0020_Type>
    <_dlc_DocIdPersistId xmlns="17cba632-b9af-40cb-9515-b3248dae201d">false</_dlc_DocIdPersistId>
  </documentManagement>
</p:properties>
</file>

<file path=customXml/item3.xml><?xml version="1.0" encoding="utf-8"?>
<?mso-contentType ?>
<SharedContentType xmlns="Microsoft.SharePoint.Taxonomy.ContentTypeSync" SourceId="3dae2bc9-964c-4bb7-94bc-c5dd0815213b" ContentTypeId="0x01010070FD3A26C879A74592BE4DD1CF6C17C5110201" PreviousValue="false"/>
</file>

<file path=customXml/item4.xml><?xml version="1.0" encoding="utf-8"?>
<ct:contentTypeSchema xmlns:ct="http://schemas.microsoft.com/office/2006/metadata/contentType" xmlns:ma="http://schemas.microsoft.com/office/2006/metadata/properties/metaAttributes" ct:_="" ma:_="" ma:contentTypeName="Funding or Grant Agreement Document" ma:contentTypeID="0x01010070FD3A26C879A74592BE4DD1CF6C17C51102010067F4987B59098F4799FF7D16D8E1AD8D" ma:contentTypeVersion="49" ma:contentTypeDescription="Conservation use but classified as a Agreement/Contract in the file plan" ma:contentTypeScope="" ma:versionID="b9e8d43e227061afdb1554c072e22c25">
  <xsd:schema xmlns:xsd="http://www.w3.org/2001/XMLSchema" xmlns:xs="http://www.w3.org/2001/XMLSchema" xmlns:p="http://schemas.microsoft.com/office/2006/metadata/properties" xmlns:ns2="b73fb41d-4db5-49df-b889-ce373c40e3ec" xmlns:ns3="17cba632-b9af-40cb-9515-b3248dae201d" targetNamespace="http://schemas.microsoft.com/office/2006/metadata/properties" ma:root="true" ma:fieldsID="f251a433168acd947bbdf2d28a758f25" ns2:_="" ns3:_="">
    <xsd:import namespace="b73fb41d-4db5-49df-b889-ce373c40e3ec"/>
    <xsd:import namespace="17cba632-b9af-40cb-9515-b3248dae201d"/>
    <xsd:element name="properties">
      <xsd:complexType>
        <xsd:sequence>
          <xsd:element name="documentManagement">
            <xsd:complexType>
              <xsd:all>
                <xsd:element ref="ns2:Topic" minOccurs="0"/>
                <xsd:element ref="ns2:Agreement_x002f_Grant_x0020_Number" minOccurs="0"/>
                <xsd:element ref="ns2:Donor_x0020_Type" minOccurs="0"/>
                <xsd:element ref="ns2:Year" minOccurs="0"/>
                <xsd:element ref="ns2:TaxKeywordTaxHTField" minOccurs="0"/>
                <xsd:element ref="ns2:e5445ced404845ff8a2b3be9c8f7c65c" minOccurs="0"/>
                <xsd:element ref="ns2:h5d00e838cac4a36b66416c1ac0f08f4" minOccurs="0"/>
                <xsd:element ref="ns2:pde0b5a6bb7242599ac30d59622b742d" minOccurs="0"/>
                <xsd:element ref="ns2:h7e5ca797b244880889f7236227b8ce4" minOccurs="0"/>
                <xsd:element ref="ns2:TaxCatchAll" minOccurs="0"/>
                <xsd:element ref="ns2:TaxCatchAllLabel" minOccurs="0"/>
                <xsd:element ref="ns2:of1e42e0700940e4a2810d18eea085b7" minOccurs="0"/>
                <xsd:element ref="ns2:c33d713f37af4ff2a46f5a11cc66a022" minOccurs="0"/>
                <xsd:element ref="ns2:hf62e2b7c9654133b3ca7da47c388bce" minOccurs="0"/>
                <xsd:element ref="ns2:gf867a8153514feabc5b7956cedc07d4"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fb41d-4db5-49df-b889-ce373c40e3ec" elementFormDefault="qualified">
    <xsd:import namespace="http://schemas.microsoft.com/office/2006/documentManagement/types"/>
    <xsd:import namespace="http://schemas.microsoft.com/office/infopath/2007/PartnerControls"/>
    <xsd:element name="Topic" ma:index="2" nillable="true" ma:displayName="Sujet" ma:format="Dropdown" ma:internalName="Topic">
      <xsd:simpleType>
        <xsd:union memberTypes="dms:Text">
          <xsd:simpleType>
            <xsd:restriction base="dms:Choice">
              <xsd:enumeration value="N/A"/>
            </xsd:restriction>
          </xsd:simpleType>
        </xsd:union>
      </xsd:simpleType>
    </xsd:element>
    <xsd:element name="Agreement_x002f_Grant_x0020_Number" ma:index="3" nillable="true" ma:displayName="Numéro d'entente" ma:indexed="true" ma:internalName="Agreement_x002F_Grant_x0020_Number">
      <xsd:simpleType>
        <xsd:restriction base="dms:Text">
          <xsd:maxLength value="255"/>
        </xsd:restriction>
      </xsd:simpleType>
    </xsd:element>
    <xsd:element name="Donor_x0020_Type" ma:index="4" nillable="true" ma:displayName="Type de donateur" ma:format="Dropdown" ma:internalName="Donor_x0020_Type">
      <xsd:simpleType>
        <xsd:union memberTypes="dms:Text">
          <xsd:simpleType>
            <xsd:restriction base="dms:Choice">
              <xsd:enumeration value="Individual"/>
            </xsd:restriction>
          </xsd:simpleType>
        </xsd:union>
      </xsd:simpleType>
    </xsd:element>
    <xsd:element name="Year" ma:index="8" nillable="true" ma:displayName="Année" ma:default="2026" ma:format="Dropdown" ma:internalName="Year">
      <xsd:simpleType>
        <xsd:restriction base="dms:Choice">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TaxKeywordTaxHTField" ma:index="14" nillable="true" ma:taxonomy="true" ma:internalName="TaxKeywordTaxHTField" ma:taxonomyFieldName="TaxKeyword" ma:displayName="Mots clés d’entreprise"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e5445ced404845ff8a2b3be9c8f7c65c" ma:index="16" nillable="true" ma:taxonomy="true" ma:internalName="e5445ced404845ff8a2b3be9c8f7c65c" ma:taxonomyFieldName="Region" ma:displayName="Région" ma:default="" ma:fieldId="{e5445ced-4048-45ff-8a2b-3be9c8f7c65c}" ma:sspId="3dae2bc9-964c-4bb7-94bc-c5dd0815213b" ma:termSetId="df161956-830f-40d6-b064-61e6dd962648" ma:anchorId="00000000-0000-0000-0000-000000000000" ma:open="false" ma:isKeyword="false">
      <xsd:complexType>
        <xsd:sequence>
          <xsd:element ref="pc:Terms" minOccurs="0" maxOccurs="1"/>
        </xsd:sequence>
      </xsd:complexType>
    </xsd:element>
    <xsd:element name="h5d00e838cac4a36b66416c1ac0f08f4" ma:index="18" nillable="true" ma:taxonomy="true" ma:internalName="h5d00e838cac4a36b66416c1ac0f08f4" ma:taxonomyFieldName="Sub_x002d_Region" ma:displayName="Sous-région" ma:default="" ma:fieldId="{15d00e83-8cac-4a36-b664-16c1ac0f08f4}" ma:taxonomyMulti="true" ma:sspId="3dae2bc9-964c-4bb7-94bc-c5dd0815213b" ma:termSetId="e9559363-85d9-4885-98a4-72aa7af6f5d1" ma:anchorId="00000000-0000-0000-0000-000000000000" ma:open="false" ma:isKeyword="false">
      <xsd:complexType>
        <xsd:sequence>
          <xsd:element ref="pc:Terms" minOccurs="0" maxOccurs="1"/>
        </xsd:sequence>
      </xsd:complexType>
    </xsd:element>
    <xsd:element name="pde0b5a6bb7242599ac30d59622b742d" ma:index="20" nillable="true" ma:taxonomy="true" ma:internalName="pde0b5a6bb7242599ac30d59622b742d" ma:taxonomyFieldName="Team" ma:displayName="Équipe" ma:default="" ma:fieldId="{9de0b5a6-bb72-4259-9ac3-0d59622b742d}" ma:sspId="3dae2bc9-964c-4bb7-94bc-c5dd0815213b" ma:termSetId="1873790c-a6c1-4492-926f-31aeed41c9b9" ma:anchorId="00000000-0000-0000-0000-000000000000" ma:open="false" ma:isKeyword="false">
      <xsd:complexType>
        <xsd:sequence>
          <xsd:element ref="pc:Terms" minOccurs="0" maxOccurs="1"/>
        </xsd:sequence>
      </xsd:complexType>
    </xsd:element>
    <xsd:element name="h7e5ca797b244880889f7236227b8ce4" ma:index="21" nillable="true" ma:taxonomy="true" ma:internalName="h7e5ca797b244880889f7236227b8ce4" ma:taxonomyFieldName="Conservation_x0020_Doc_x0020_Type" ma:displayName="Conservation Doc Type" ma:default="" ma:fieldId="{17e5ca79-7b24-4880-889f-7236227b8ce4}" ma:sspId="3dae2bc9-964c-4bb7-94bc-c5dd0815213b" ma:termSetId="a2b22649-db86-4c64-892e-3ac1f32cacbc"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20059079-9feb-423e-aef5-d600073204b5}" ma:internalName="TaxCatchAll" ma:showField="CatchAllData" ma:web="ba4dc4af-912e-4bb1-a215-38d90a15a975">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hidden="true" ma:list="{20059079-9feb-423e-aef5-d600073204b5}" ma:internalName="TaxCatchAllLabel" ma:readOnly="true" ma:showField="CatchAllDataLabel" ma:web="ba4dc4af-912e-4bb1-a215-38d90a15a975">
      <xsd:complexType>
        <xsd:complexContent>
          <xsd:extension base="dms:MultiChoiceLookup">
            <xsd:sequence>
              <xsd:element name="Value" type="dms:Lookup" maxOccurs="unbounded" minOccurs="0" nillable="true"/>
            </xsd:sequence>
          </xsd:extension>
        </xsd:complexContent>
      </xsd:complexType>
    </xsd:element>
    <xsd:element name="of1e42e0700940e4a2810d18eea085b7" ma:index="25" nillable="true" ma:taxonomy="true" ma:internalName="of1e42e0700940e4a2810d18eea085b7" ma:taxonomyFieldName="Funding_x0020_Program" ma:displayName="Programme de financement" ma:indexed="true" ma:default="" ma:fieldId="{8f1e42e0-7009-40e4-a281-0d18eea085b7}" ma:sspId="3dae2bc9-964c-4bb7-94bc-c5dd0815213b" ma:termSetId="2cf7d687-0e0c-4489-a015-39f616b6e645" ma:anchorId="00000000-0000-0000-0000-000000000000" ma:open="false" ma:isKeyword="false">
      <xsd:complexType>
        <xsd:sequence>
          <xsd:element ref="pc:Terms" minOccurs="0" maxOccurs="1"/>
        </xsd:sequence>
      </xsd:complexType>
    </xsd:element>
    <xsd:element name="c33d713f37af4ff2a46f5a11cc66a022" ma:index="27" nillable="true" ma:taxonomy="true" ma:internalName="c33d713f37af4ff2a46f5a11cc66a022" ma:taxonomyFieldName="Donor_x002F_Prospect_x0020_Name" ma:displayName="Donor/Prospect Name" ma:indexed="true" ma:default="" ma:fieldId="{c33d713f-37af-4ff2-a46f-5a11cc66a022}" ma:sspId="3dae2bc9-964c-4bb7-94bc-c5dd0815213b" ma:termSetId="23bbc612-319f-4401-84ca-d040b6aa994c" ma:anchorId="00000000-0000-0000-0000-000000000000" ma:open="true" ma:isKeyword="false">
      <xsd:complexType>
        <xsd:sequence>
          <xsd:element ref="pc:Terms" minOccurs="0" maxOccurs="1"/>
        </xsd:sequence>
      </xsd:complexType>
    </xsd:element>
    <xsd:element name="hf62e2b7c9654133b3ca7da47c388bce" ma:index="29" nillable="true" ma:taxonomy="true" ma:internalName="hf62e2b7c9654133b3ca7da47c388bce" ma:taxonomyFieldName="Unit" ma:displayName="Département" ma:default="" ma:fieldId="{1f62e2b7-c965-4133-b3ca-7da47c388bce}" ma:sspId="3dae2bc9-964c-4bb7-94bc-c5dd0815213b" ma:termSetId="56d85306-77f6-44be-9e81-c21381c91594" ma:anchorId="00000000-0000-0000-0000-000000000000" ma:open="false" ma:isKeyword="false">
      <xsd:complexType>
        <xsd:sequence>
          <xsd:element ref="pc:Terms" minOccurs="0" maxOccurs="1"/>
        </xsd:sequence>
      </xsd:complexType>
    </xsd:element>
    <xsd:element name="gf867a8153514feabc5b7956cedc07d4" ma:index="30" nillable="true" ma:taxonomy="true" ma:internalName="gf867a8153514feabc5b7956cedc07d4" ma:taxonomyFieldName="Place" ma:displayName="Endroit" ma:default="" ma:fieldId="{0f867a81-5351-4fea-bc5b-7956cedc07d4}" ma:sspId="3dae2bc9-964c-4bb7-94bc-c5dd0815213b" ma:termSetId="bcf37d44-a721-4230-bace-bb0de2e4957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ba632-b9af-40cb-9515-b3248dae201d" elementFormDefault="qualified">
    <xsd:import namespace="http://schemas.microsoft.com/office/2006/documentManagement/types"/>
    <xsd:import namespace="http://schemas.microsoft.com/office/infopath/2007/PartnerControls"/>
    <xsd:element name="_dlc_DocId" ma:index="32" nillable="true" ma:displayName="Valeur d’ID de document" ma:description="Valeur de l’ID de document affecté à cet élément." ma:indexed="true" ma:internalName="_dlc_DocId" ma:readOnly="true">
      <xsd:simpleType>
        <xsd:restriction base="dms:Text"/>
      </xsd:simpleType>
    </xsd:element>
    <xsd:element name="_dlc_DocIdUrl" ma:index="3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298D900-AB16-4FEE-B833-D349A42B0148}">
  <ds:schemaRefs>
    <ds:schemaRef ds:uri="http://schemas.microsoft.com/sharepoint/v3/contenttype/forms"/>
  </ds:schemaRefs>
</ds:datastoreItem>
</file>

<file path=customXml/itemProps2.xml><?xml version="1.0" encoding="utf-8"?>
<ds:datastoreItem xmlns:ds="http://schemas.openxmlformats.org/officeDocument/2006/customXml" ds:itemID="{3FBB1094-D985-4A3A-93AC-8353DEC8BFD9}">
  <ds:schemaRefs>
    <ds:schemaRef ds:uri="http://schemas.microsoft.com/office/2006/documentManagement/types"/>
    <ds:schemaRef ds:uri="b73fb41d-4db5-49df-b889-ce373c40e3ec"/>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17cba632-b9af-40cb-9515-b3248dae201d"/>
    <ds:schemaRef ds:uri="http://purl.org/dc/dcmitype/"/>
    <ds:schemaRef ds:uri="http://purl.org/dc/terms/"/>
  </ds:schemaRefs>
</ds:datastoreItem>
</file>

<file path=customXml/itemProps3.xml><?xml version="1.0" encoding="utf-8"?>
<ds:datastoreItem xmlns:ds="http://schemas.openxmlformats.org/officeDocument/2006/customXml" ds:itemID="{2A14C876-5D2C-4794-9F3D-45AD1199A0E0}">
  <ds:schemaRefs>
    <ds:schemaRef ds:uri="Microsoft.SharePoint.Taxonomy.ContentTypeSync"/>
  </ds:schemaRefs>
</ds:datastoreItem>
</file>

<file path=customXml/itemProps4.xml><?xml version="1.0" encoding="utf-8"?>
<ds:datastoreItem xmlns:ds="http://schemas.openxmlformats.org/officeDocument/2006/customXml" ds:itemID="{B3997AB9-92AD-4568-BE97-84F60FC46837}"/>
</file>

<file path=customXml/itemProps5.xml><?xml version="1.0" encoding="utf-8"?>
<ds:datastoreItem xmlns:ds="http://schemas.openxmlformats.org/officeDocument/2006/customXml" ds:itemID="{9511BDB5-ED51-4B23-95EE-F192A529E7F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INFORMATIONS GÉNÉRALES</vt:lpstr>
      <vt:lpstr>CRITÈRE A</vt:lpstr>
      <vt:lpstr>CRITÈRE B</vt:lpstr>
      <vt:lpstr>CRITÈRE C</vt:lpstr>
      <vt:lpstr>CRITÈRE D</vt:lpstr>
      <vt:lpstr>Réponses</vt:lpstr>
      <vt:lpstr>Menus déroulants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Catherine Roy</dc:creator>
  <cp:keywords/>
  <dc:description/>
  <cp:lastModifiedBy>Catherine Roy</cp:lastModifiedBy>
  <cp:revision/>
  <dcterms:created xsi:type="dcterms:W3CDTF">2025-08-12T19:17:54Z</dcterms:created>
  <dcterms:modified xsi:type="dcterms:W3CDTF">2026-01-21T14:41:44Z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0x01010070FD3A26C879A74592BE4DD1CF6C17C51102010067F4987B59098F4799FF7D16D8E1AD8D</vt:lpwstr>
  </property>
  <property fmtid="{D5CDD505-2E9C-101B-9397-08002B2CF9AE}" pid="3" name="_dlc_DocIdItemGuid">
    <vt:lpwstr>87a38ec4-fa29-42db-a89b-c05f05da2cff</vt:lpwstr>
  </property>
  <property fmtid="{D5CDD505-2E9C-101B-9397-08002B2CF9AE}" pid="4" name="TaxKeyword">
    <vt:lpwstr/>
  </property>
  <property fmtid="{D5CDD505-2E9C-101B-9397-08002B2CF9AE}" pid="5" name="pc6e5944b92f4d77b3e9364a9085c4e3">
    <vt:lpwstr/>
  </property>
  <property fmtid="{D5CDD505-2E9C-101B-9397-08002B2CF9AE}" pid="6" name="Region">
    <vt:lpwstr/>
  </property>
  <property fmtid="{D5CDD505-2E9C-101B-9397-08002B2CF9AE}" pid="7" name="QC_x0020_Natural_x0020_Area">
    <vt:lpwstr/>
  </property>
  <property fmtid="{D5CDD505-2E9C-101B-9397-08002B2CF9AE}" pid="8" name="Sub-Region">
    <vt:lpwstr/>
  </property>
  <property fmtid="{D5CDD505-2E9C-101B-9397-08002B2CF9AE}" pid="9" name="Unit">
    <vt:lpwstr/>
  </property>
  <property fmtid="{D5CDD505-2E9C-101B-9397-08002B2CF9AE}" pid="10" name="System">
    <vt:lpwstr/>
  </property>
  <property fmtid="{D5CDD505-2E9C-101B-9397-08002B2CF9AE}" pid="11" name="Place">
    <vt:lpwstr/>
  </property>
  <property fmtid="{D5CDD505-2E9C-101B-9397-08002B2CF9AE}" pid="12" name="Conservation_x0020_Doc_x0020_Type">
    <vt:lpwstr/>
  </property>
  <property fmtid="{D5CDD505-2E9C-101B-9397-08002B2CF9AE}" pid="13" name="QC Natural Area">
    <vt:lpwstr/>
  </property>
  <property fmtid="{D5CDD505-2E9C-101B-9397-08002B2CF9AE}" pid="14" name="Team">
    <vt:lpwstr/>
  </property>
  <property fmtid="{D5CDD505-2E9C-101B-9397-08002B2CF9AE}" pid="15" name="Sub_x002d_Region">
    <vt:lpwstr/>
  </property>
  <property fmtid="{D5CDD505-2E9C-101B-9397-08002B2CF9AE}" pid="16" name="DocumentSetDescription">
    <vt:lpwstr/>
  </property>
  <property fmtid="{D5CDD505-2E9C-101B-9397-08002B2CF9AE}" pid="17" name="État de validation">
    <vt:lpwstr/>
  </property>
  <property fmtid="{D5CDD505-2E9C-101B-9397-08002B2CF9AE}" pid="18" name="xd_ProgID">
    <vt:lpwstr/>
  </property>
  <property fmtid="{D5CDD505-2E9C-101B-9397-08002B2CF9AE}" pid="19" name="MediaServiceImageTags">
    <vt:lpwstr/>
  </property>
  <property fmtid="{D5CDD505-2E9C-101B-9397-08002B2CF9AE}" pid="20" name="ComplianceAssetId">
    <vt:lpwstr/>
  </property>
  <property fmtid="{D5CDD505-2E9C-101B-9397-08002B2CF9AE}" pid="21" name="TemplateUrl">
    <vt:lpwstr/>
  </property>
  <property fmtid="{D5CDD505-2E9C-101B-9397-08002B2CF9AE}" pid="22" name="_ExtendedDescription">
    <vt:lpwstr/>
  </property>
  <property fmtid="{D5CDD505-2E9C-101B-9397-08002B2CF9AE}" pid="23" name="xd_Signature">
    <vt:bool>false</vt:bool>
  </property>
  <property fmtid="{D5CDD505-2E9C-101B-9397-08002B2CF9AE}" pid="24" name="Donor/Prospect Name">
    <vt:lpwstr>66;#Ministère de l'environnement (MELCC)|44f870e1-af61-4a0c-9228-bd4c0f487574</vt:lpwstr>
  </property>
  <property fmtid="{D5CDD505-2E9C-101B-9397-08002B2CF9AE}" pid="25" name="SharedWithUsers">
    <vt:lpwstr/>
  </property>
  <property fmtid="{D5CDD505-2E9C-101B-9397-08002B2CF9AE}" pid="26" name="Donor_x002F_Prospect_x0020_Name">
    <vt:lpwstr>66;#Ministère de l'environnement (MELCC)|44f870e1-af61-4a0c-9228-bd4c0f487574</vt:lpwstr>
  </property>
  <property fmtid="{D5CDD505-2E9C-101B-9397-08002B2CF9AE}" pid="27" name="lcf76f155ced4ddcb4097134ff3c332f">
    <vt:lpwstr/>
  </property>
  <property fmtid="{D5CDD505-2E9C-101B-9397-08002B2CF9AE}" pid="28" name="TriggerFlowInfo">
    <vt:lpwstr/>
  </property>
  <property fmtid="{D5CDD505-2E9C-101B-9397-08002B2CF9AE}" pid="29" name="Funding_x0020_Program">
    <vt:lpwstr/>
  </property>
  <property fmtid="{D5CDD505-2E9C-101B-9397-08002B2CF9AE}" pid="30" name="Conservation Doc Type">
    <vt:lpwstr/>
  </property>
  <property fmtid="{D5CDD505-2E9C-101B-9397-08002B2CF9AE}" pid="31" name="Funding Program">
    <vt:lpwstr/>
  </property>
</Properties>
</file>